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20700" windowHeight="11760"/>
  </bookViews>
  <sheets>
    <sheet name="TRANSPARÊNCIA" sheetId="1" r:id="rId1"/>
  </sheets>
  <externalReferences>
    <externalReference r:id="rId2"/>
  </externalReferences>
  <definedNames>
    <definedName name="MODALIDADE">#REF!</definedName>
  </definedNames>
  <calcPr calcId="145621"/>
</workbook>
</file>

<file path=xl/calcChain.xml><?xml version="1.0" encoding="utf-8"?>
<calcChain xmlns="http://schemas.openxmlformats.org/spreadsheetml/2006/main">
  <c r="B6" i="1" l="1"/>
  <c r="C6" i="1"/>
  <c r="D6" i="1"/>
  <c r="E6" i="1"/>
  <c r="F6" i="1"/>
  <c r="G6" i="1"/>
  <c r="H6" i="1"/>
  <c r="I6" i="1"/>
  <c r="J6" i="1"/>
  <c r="B7" i="1"/>
  <c r="C7" i="1"/>
  <c r="D7" i="1"/>
  <c r="E7" i="1"/>
  <c r="F7" i="1"/>
  <c r="G7" i="1"/>
  <c r="H7" i="1"/>
  <c r="I7" i="1"/>
  <c r="J7" i="1"/>
  <c r="B8" i="1"/>
  <c r="C8" i="1"/>
  <c r="D8" i="1"/>
  <c r="E8" i="1"/>
  <c r="F8" i="1"/>
  <c r="G8" i="1"/>
  <c r="H8" i="1"/>
  <c r="I8" i="1"/>
  <c r="J8" i="1"/>
  <c r="B9" i="1"/>
  <c r="C9" i="1"/>
  <c r="D9" i="1"/>
  <c r="E9" i="1"/>
  <c r="F9" i="1"/>
  <c r="G9" i="1"/>
  <c r="H9" i="1"/>
  <c r="I9" i="1"/>
  <c r="J9" i="1"/>
  <c r="B10" i="1"/>
  <c r="C10" i="1"/>
  <c r="D10" i="1"/>
  <c r="E10" i="1"/>
  <c r="F10" i="1"/>
  <c r="G10" i="1"/>
  <c r="H10" i="1"/>
  <c r="I10" i="1"/>
  <c r="J10" i="1"/>
  <c r="B11" i="1"/>
  <c r="C11" i="1"/>
  <c r="D11" i="1"/>
  <c r="E11" i="1"/>
  <c r="F11" i="1"/>
  <c r="G11" i="1"/>
  <c r="H11" i="1"/>
  <c r="I11" i="1"/>
  <c r="J11" i="1"/>
  <c r="B12" i="1"/>
  <c r="C12" i="1"/>
  <c r="D12" i="1"/>
  <c r="E12" i="1"/>
  <c r="F12" i="1"/>
  <c r="G12" i="1"/>
  <c r="H12" i="1"/>
  <c r="I12" i="1"/>
  <c r="J12" i="1"/>
  <c r="B13" i="1"/>
  <c r="C13" i="1"/>
  <c r="D13" i="1"/>
  <c r="E13" i="1"/>
  <c r="F13" i="1"/>
  <c r="G13" i="1"/>
  <c r="H13" i="1"/>
  <c r="I13" i="1"/>
  <c r="J13" i="1"/>
  <c r="B14" i="1"/>
  <c r="C14" i="1"/>
  <c r="D14" i="1"/>
  <c r="E14" i="1"/>
  <c r="F14" i="1"/>
  <c r="G14" i="1"/>
  <c r="H14" i="1"/>
  <c r="I14" i="1"/>
  <c r="J14" i="1"/>
  <c r="B15" i="1"/>
  <c r="C15" i="1"/>
  <c r="D15" i="1"/>
  <c r="E15" i="1"/>
  <c r="F15" i="1"/>
  <c r="G15" i="1"/>
  <c r="H15" i="1"/>
  <c r="I15" i="1"/>
  <c r="J15" i="1"/>
  <c r="B16" i="1"/>
  <c r="C16" i="1"/>
  <c r="D16" i="1"/>
  <c r="E16" i="1"/>
  <c r="F16" i="1"/>
  <c r="G16" i="1"/>
  <c r="H16" i="1"/>
  <c r="I16" i="1"/>
  <c r="J16" i="1"/>
  <c r="B17" i="1"/>
  <c r="C17" i="1"/>
  <c r="D17" i="1"/>
  <c r="E17" i="1"/>
  <c r="F17" i="1"/>
  <c r="G17" i="1"/>
  <c r="H17" i="1"/>
  <c r="I17" i="1"/>
  <c r="J17" i="1"/>
  <c r="B18" i="1"/>
  <c r="C18" i="1"/>
  <c r="D18" i="1"/>
  <c r="E18" i="1"/>
  <c r="F18" i="1"/>
  <c r="G18" i="1"/>
  <c r="H18" i="1"/>
  <c r="I18" i="1"/>
  <c r="J18" i="1"/>
  <c r="B19" i="1"/>
  <c r="C19" i="1"/>
  <c r="D19" i="1"/>
  <c r="E19" i="1"/>
  <c r="F19" i="1"/>
  <c r="G19" i="1"/>
  <c r="H19" i="1"/>
  <c r="I19" i="1"/>
  <c r="J19" i="1"/>
  <c r="B20" i="1"/>
  <c r="C20" i="1"/>
  <c r="D20" i="1"/>
  <c r="E20" i="1"/>
  <c r="F20" i="1"/>
  <c r="G20" i="1"/>
  <c r="H20" i="1"/>
  <c r="I20" i="1"/>
  <c r="J20" i="1"/>
  <c r="B21" i="1"/>
  <c r="C21" i="1"/>
  <c r="D21" i="1"/>
  <c r="E21" i="1"/>
  <c r="F21" i="1"/>
  <c r="G21" i="1"/>
  <c r="H21" i="1"/>
  <c r="I21" i="1"/>
  <c r="J21" i="1"/>
  <c r="B22" i="1"/>
  <c r="C22" i="1"/>
  <c r="D22" i="1"/>
  <c r="E22" i="1"/>
  <c r="F22" i="1"/>
  <c r="G22" i="1"/>
  <c r="H22" i="1"/>
  <c r="I22" i="1"/>
  <c r="J22" i="1"/>
  <c r="B23" i="1"/>
  <c r="C23" i="1"/>
  <c r="D23" i="1"/>
  <c r="E23" i="1"/>
  <c r="F23" i="1"/>
  <c r="G23" i="1"/>
  <c r="H23" i="1"/>
  <c r="I23" i="1"/>
  <c r="J23" i="1"/>
  <c r="B24" i="1"/>
  <c r="C24" i="1"/>
  <c r="D24" i="1"/>
  <c r="E24" i="1"/>
  <c r="F24" i="1"/>
  <c r="G24" i="1"/>
  <c r="H24" i="1"/>
  <c r="I24" i="1"/>
  <c r="J24" i="1"/>
  <c r="B25" i="1"/>
  <c r="C25" i="1"/>
  <c r="D25" i="1"/>
  <c r="E25" i="1"/>
  <c r="F25" i="1"/>
  <c r="G25" i="1"/>
  <c r="H25" i="1"/>
  <c r="I25" i="1"/>
  <c r="J25" i="1"/>
  <c r="B26" i="1"/>
  <c r="C26" i="1"/>
  <c r="D26" i="1"/>
  <c r="E26" i="1"/>
  <c r="F26" i="1"/>
  <c r="G26" i="1"/>
  <c r="H26" i="1"/>
  <c r="I26" i="1"/>
  <c r="J26" i="1"/>
  <c r="B27" i="1"/>
  <c r="C27" i="1"/>
  <c r="D27" i="1"/>
  <c r="E27" i="1"/>
  <c r="F27" i="1"/>
  <c r="G27" i="1"/>
  <c r="H27" i="1"/>
  <c r="I27" i="1"/>
  <c r="J27" i="1"/>
  <c r="B28" i="1"/>
  <c r="C28" i="1"/>
  <c r="D28" i="1"/>
  <c r="E28" i="1"/>
  <c r="F28" i="1"/>
  <c r="G28" i="1"/>
  <c r="H28" i="1"/>
  <c r="I28" i="1"/>
  <c r="J28" i="1"/>
  <c r="B29" i="1"/>
  <c r="C29" i="1"/>
  <c r="D29" i="1"/>
  <c r="E29" i="1"/>
  <c r="F29" i="1"/>
  <c r="G29" i="1"/>
  <c r="H29" i="1"/>
  <c r="I29" i="1"/>
  <c r="J29" i="1"/>
  <c r="B30" i="1"/>
  <c r="C30" i="1"/>
  <c r="D30" i="1"/>
  <c r="E30" i="1"/>
  <c r="F30" i="1"/>
  <c r="G30" i="1"/>
  <c r="H30" i="1"/>
  <c r="I30" i="1"/>
  <c r="J30" i="1"/>
  <c r="B31" i="1"/>
  <c r="C31" i="1"/>
  <c r="D31" i="1"/>
  <c r="E31" i="1"/>
  <c r="F31" i="1"/>
  <c r="G31" i="1"/>
  <c r="H31" i="1"/>
  <c r="I31" i="1"/>
  <c r="J31" i="1"/>
  <c r="B32" i="1"/>
  <c r="C32" i="1"/>
  <c r="D32" i="1"/>
  <c r="E32" i="1"/>
  <c r="F32" i="1"/>
  <c r="G32" i="1"/>
  <c r="H32" i="1"/>
  <c r="I32" i="1"/>
  <c r="J32" i="1"/>
  <c r="B33" i="1"/>
  <c r="C33" i="1"/>
  <c r="D33" i="1"/>
  <c r="E33" i="1"/>
  <c r="F33" i="1"/>
  <c r="G33" i="1"/>
  <c r="H33" i="1"/>
  <c r="I33" i="1"/>
  <c r="J33" i="1"/>
  <c r="B34" i="1"/>
  <c r="C34" i="1"/>
  <c r="D34" i="1"/>
  <c r="E34" i="1"/>
  <c r="F34" i="1"/>
  <c r="G34" i="1"/>
  <c r="H34" i="1"/>
  <c r="I34" i="1"/>
  <c r="J34" i="1"/>
  <c r="B35" i="1"/>
  <c r="C35" i="1"/>
  <c r="D35" i="1"/>
  <c r="E35" i="1"/>
  <c r="F35" i="1"/>
  <c r="G35" i="1"/>
  <c r="H35" i="1"/>
  <c r="I35" i="1"/>
  <c r="J35" i="1"/>
  <c r="B36" i="1"/>
  <c r="C36" i="1"/>
  <c r="D36" i="1"/>
  <c r="E36" i="1"/>
  <c r="F36" i="1"/>
  <c r="G36" i="1"/>
  <c r="H36" i="1"/>
  <c r="I36" i="1"/>
  <c r="J36" i="1"/>
  <c r="B37" i="1"/>
  <c r="C37" i="1"/>
  <c r="D37" i="1"/>
  <c r="E37" i="1"/>
  <c r="F37" i="1"/>
  <c r="G37" i="1"/>
  <c r="H37" i="1"/>
  <c r="I37" i="1"/>
  <c r="J37" i="1"/>
  <c r="B38" i="1"/>
  <c r="C38" i="1"/>
  <c r="D38" i="1"/>
  <c r="E38" i="1"/>
  <c r="F38" i="1"/>
  <c r="G38" i="1"/>
  <c r="H38" i="1"/>
  <c r="I38" i="1"/>
  <c r="J38" i="1"/>
  <c r="B39" i="1"/>
  <c r="C39" i="1"/>
  <c r="D39" i="1"/>
  <c r="E39" i="1"/>
  <c r="F39" i="1"/>
  <c r="G39" i="1"/>
  <c r="H39" i="1"/>
  <c r="I39" i="1"/>
  <c r="J39" i="1"/>
  <c r="B40" i="1"/>
  <c r="C40" i="1"/>
  <c r="D40" i="1"/>
  <c r="E40" i="1"/>
  <c r="F40" i="1"/>
  <c r="G40" i="1"/>
  <c r="H40" i="1"/>
  <c r="I40" i="1"/>
  <c r="J40" i="1"/>
  <c r="B41" i="1"/>
  <c r="C41" i="1"/>
  <c r="D41" i="1"/>
  <c r="E41" i="1"/>
  <c r="F41" i="1"/>
  <c r="G41" i="1"/>
  <c r="H41" i="1"/>
  <c r="I41" i="1"/>
  <c r="J41" i="1"/>
  <c r="B42" i="1"/>
  <c r="C42" i="1"/>
  <c r="D42" i="1"/>
  <c r="E42" i="1"/>
  <c r="F42" i="1"/>
  <c r="G42" i="1"/>
  <c r="H42" i="1"/>
  <c r="I42" i="1"/>
  <c r="J42" i="1"/>
  <c r="B43" i="1"/>
  <c r="C43" i="1"/>
  <c r="D43" i="1"/>
  <c r="E43" i="1"/>
  <c r="F43" i="1"/>
  <c r="G43" i="1"/>
  <c r="H43" i="1"/>
  <c r="I43" i="1"/>
  <c r="J43" i="1"/>
  <c r="B44" i="1"/>
  <c r="C44" i="1"/>
  <c r="D44" i="1"/>
  <c r="E44" i="1"/>
  <c r="F44" i="1"/>
  <c r="G44" i="1"/>
  <c r="H44" i="1"/>
  <c r="I44" i="1"/>
  <c r="J44" i="1"/>
  <c r="B45" i="1"/>
  <c r="C45" i="1"/>
  <c r="D45" i="1"/>
  <c r="E45" i="1"/>
  <c r="F45" i="1"/>
  <c r="G45" i="1"/>
  <c r="H45" i="1"/>
  <c r="I45" i="1"/>
  <c r="J45" i="1"/>
  <c r="B46" i="1"/>
  <c r="C46" i="1"/>
  <c r="D46" i="1"/>
  <c r="E46" i="1"/>
  <c r="F46" i="1"/>
  <c r="G46" i="1"/>
  <c r="H46" i="1"/>
  <c r="I46" i="1"/>
  <c r="J46" i="1"/>
  <c r="B47" i="1"/>
  <c r="C47" i="1"/>
  <c r="D47" i="1"/>
  <c r="E47" i="1"/>
  <c r="F47" i="1"/>
  <c r="G47" i="1"/>
  <c r="H47" i="1"/>
  <c r="I47" i="1"/>
  <c r="J47" i="1"/>
  <c r="B48" i="1"/>
  <c r="C48" i="1"/>
  <c r="D48" i="1"/>
  <c r="E48" i="1"/>
  <c r="F48" i="1"/>
  <c r="G48" i="1"/>
  <c r="H48" i="1"/>
  <c r="I48" i="1"/>
  <c r="J48" i="1"/>
  <c r="B49" i="1"/>
  <c r="C49" i="1"/>
  <c r="D49" i="1"/>
  <c r="E49" i="1"/>
  <c r="F49" i="1"/>
  <c r="G49" i="1"/>
  <c r="H49" i="1"/>
  <c r="I49" i="1"/>
  <c r="J49" i="1"/>
  <c r="B50" i="1"/>
  <c r="C50" i="1"/>
  <c r="D50" i="1"/>
  <c r="E50" i="1"/>
  <c r="F50" i="1"/>
  <c r="G50" i="1"/>
  <c r="H50" i="1"/>
  <c r="I50" i="1"/>
  <c r="J50" i="1"/>
  <c r="B51" i="1"/>
  <c r="C51" i="1"/>
  <c r="D51" i="1"/>
  <c r="E51" i="1"/>
  <c r="F51" i="1"/>
  <c r="G51" i="1"/>
  <c r="H51" i="1"/>
  <c r="I51" i="1"/>
  <c r="J51" i="1"/>
  <c r="B52" i="1"/>
  <c r="C52" i="1"/>
  <c r="D52" i="1"/>
  <c r="E52" i="1"/>
  <c r="F52" i="1"/>
  <c r="G52" i="1"/>
  <c r="H52" i="1"/>
  <c r="I52" i="1"/>
  <c r="J52" i="1"/>
  <c r="B53" i="1"/>
  <c r="C53" i="1"/>
  <c r="D53" i="1"/>
  <c r="E53" i="1"/>
  <c r="F53" i="1"/>
  <c r="G53" i="1"/>
  <c r="H53" i="1"/>
  <c r="I53" i="1"/>
  <c r="J53" i="1"/>
  <c r="B54" i="1"/>
  <c r="C54" i="1"/>
  <c r="D54" i="1"/>
  <c r="E54" i="1"/>
  <c r="F54" i="1"/>
  <c r="G54" i="1"/>
  <c r="H54" i="1"/>
  <c r="I54" i="1"/>
  <c r="J54" i="1"/>
  <c r="B55" i="1"/>
  <c r="C55" i="1"/>
  <c r="D55" i="1"/>
  <c r="E55" i="1"/>
  <c r="F55" i="1"/>
  <c r="G55" i="1"/>
  <c r="H55" i="1"/>
  <c r="I55" i="1"/>
  <c r="J55" i="1"/>
  <c r="B56" i="1"/>
  <c r="C56" i="1"/>
  <c r="D56" i="1"/>
  <c r="E56" i="1"/>
  <c r="F56" i="1"/>
  <c r="G56" i="1"/>
  <c r="H56" i="1"/>
  <c r="I56" i="1"/>
  <c r="J56" i="1"/>
  <c r="B57" i="1"/>
  <c r="C57" i="1"/>
  <c r="D57" i="1"/>
  <c r="E57" i="1"/>
  <c r="F57" i="1"/>
  <c r="G57" i="1"/>
  <c r="H57" i="1"/>
  <c r="I57" i="1"/>
  <c r="J57" i="1"/>
  <c r="B58" i="1"/>
  <c r="C58" i="1"/>
  <c r="D58" i="1"/>
  <c r="E58" i="1"/>
  <c r="F58" i="1"/>
  <c r="G58" i="1"/>
  <c r="H58" i="1"/>
  <c r="I58" i="1"/>
  <c r="J58" i="1"/>
  <c r="B59" i="1"/>
  <c r="C59" i="1"/>
  <c r="D59" i="1"/>
  <c r="E59" i="1"/>
  <c r="F59" i="1"/>
  <c r="G59" i="1"/>
  <c r="H59" i="1"/>
  <c r="I59" i="1"/>
  <c r="J59" i="1"/>
  <c r="B60" i="1"/>
  <c r="C60" i="1"/>
  <c r="D60" i="1"/>
  <c r="E60" i="1"/>
  <c r="F60" i="1"/>
  <c r="G60" i="1"/>
  <c r="H60" i="1"/>
  <c r="I60" i="1"/>
  <c r="J60" i="1"/>
  <c r="B61" i="1"/>
  <c r="C61" i="1"/>
  <c r="D61" i="1"/>
  <c r="E61" i="1"/>
  <c r="F61" i="1"/>
  <c r="G61" i="1"/>
  <c r="H61" i="1"/>
  <c r="I61" i="1"/>
  <c r="J61" i="1"/>
  <c r="B62" i="1"/>
  <c r="C62" i="1"/>
  <c r="D62" i="1"/>
  <c r="E62" i="1"/>
  <c r="F62" i="1"/>
  <c r="G62" i="1"/>
  <c r="H62" i="1"/>
  <c r="I62" i="1"/>
  <c r="J62" i="1"/>
  <c r="B63" i="1"/>
  <c r="C63" i="1"/>
  <c r="D63" i="1"/>
  <c r="E63" i="1"/>
  <c r="F63" i="1"/>
  <c r="G63" i="1"/>
  <c r="H63" i="1"/>
  <c r="I63" i="1"/>
  <c r="J63" i="1"/>
  <c r="B64" i="1"/>
  <c r="C64" i="1"/>
  <c r="D64" i="1"/>
  <c r="E64" i="1"/>
  <c r="F64" i="1"/>
  <c r="G64" i="1"/>
  <c r="H64" i="1"/>
  <c r="I64" i="1"/>
  <c r="J64" i="1"/>
  <c r="B65" i="1"/>
  <c r="C65" i="1"/>
  <c r="D65" i="1"/>
  <c r="E65" i="1"/>
  <c r="F65" i="1"/>
  <c r="G65" i="1"/>
  <c r="H65" i="1"/>
  <c r="I65" i="1"/>
  <c r="J65" i="1"/>
  <c r="B66" i="1"/>
  <c r="C66" i="1"/>
  <c r="D66" i="1"/>
  <c r="E66" i="1"/>
  <c r="F66" i="1"/>
  <c r="G66" i="1"/>
  <c r="H66" i="1"/>
  <c r="I66" i="1"/>
  <c r="J66" i="1"/>
  <c r="B67" i="1"/>
  <c r="C67" i="1"/>
  <c r="D67" i="1"/>
  <c r="E67" i="1"/>
  <c r="F67" i="1"/>
  <c r="G67" i="1"/>
  <c r="H67" i="1"/>
  <c r="I67" i="1"/>
  <c r="J67" i="1"/>
  <c r="B68" i="1"/>
  <c r="C68" i="1"/>
  <c r="D68" i="1"/>
  <c r="E68" i="1"/>
  <c r="F68" i="1"/>
  <c r="G68" i="1"/>
  <c r="H68" i="1"/>
  <c r="I68" i="1"/>
  <c r="J68" i="1"/>
  <c r="B69" i="1"/>
  <c r="C69" i="1"/>
  <c r="D69" i="1"/>
  <c r="E69" i="1"/>
  <c r="F69" i="1"/>
  <c r="G69" i="1"/>
  <c r="H69" i="1"/>
  <c r="I69" i="1"/>
  <c r="J69" i="1"/>
  <c r="B70" i="1"/>
  <c r="C70" i="1"/>
  <c r="D70" i="1"/>
  <c r="E70" i="1"/>
  <c r="F70" i="1"/>
  <c r="G70" i="1"/>
  <c r="H70" i="1"/>
  <c r="I70" i="1"/>
  <c r="J70" i="1"/>
  <c r="B71" i="1"/>
  <c r="C71" i="1"/>
  <c r="D71" i="1"/>
  <c r="E71" i="1"/>
  <c r="F71" i="1"/>
  <c r="G71" i="1"/>
  <c r="H71" i="1"/>
  <c r="I71" i="1"/>
  <c r="J71" i="1"/>
  <c r="B72" i="1"/>
  <c r="C72" i="1"/>
  <c r="D72" i="1"/>
  <c r="E72" i="1"/>
  <c r="F72" i="1"/>
  <c r="G72" i="1"/>
  <c r="H72" i="1"/>
  <c r="I72" i="1"/>
  <c r="J72" i="1"/>
  <c r="B73" i="1"/>
  <c r="C73" i="1"/>
  <c r="D73" i="1"/>
  <c r="E73" i="1"/>
  <c r="F73" i="1"/>
  <c r="G73" i="1"/>
  <c r="H73" i="1"/>
  <c r="I73" i="1"/>
  <c r="J73" i="1"/>
  <c r="B74" i="1"/>
  <c r="C74" i="1"/>
  <c r="D74" i="1"/>
  <c r="E74" i="1"/>
  <c r="F74" i="1"/>
  <c r="G74" i="1"/>
  <c r="H74" i="1"/>
  <c r="I74" i="1"/>
  <c r="J74" i="1"/>
  <c r="B75" i="1"/>
  <c r="C75" i="1"/>
  <c r="D75" i="1"/>
  <c r="E75" i="1"/>
  <c r="F75" i="1"/>
  <c r="G75" i="1"/>
  <c r="H75" i="1"/>
  <c r="I75" i="1"/>
  <c r="J75" i="1"/>
  <c r="B76" i="1"/>
  <c r="C76" i="1"/>
  <c r="D76" i="1"/>
  <c r="E76" i="1"/>
  <c r="F76" i="1"/>
  <c r="G76" i="1"/>
  <c r="H76" i="1"/>
  <c r="I76" i="1"/>
  <c r="J76" i="1"/>
  <c r="B77" i="1"/>
  <c r="C77" i="1"/>
  <c r="D77" i="1"/>
  <c r="E77" i="1"/>
  <c r="F77" i="1"/>
  <c r="G77" i="1"/>
  <c r="H77" i="1"/>
  <c r="I77" i="1"/>
  <c r="J77" i="1"/>
  <c r="B78" i="1"/>
  <c r="C78" i="1"/>
  <c r="D78" i="1"/>
  <c r="E78" i="1"/>
  <c r="F78" i="1"/>
  <c r="G78" i="1"/>
  <c r="H78" i="1"/>
  <c r="I78" i="1"/>
  <c r="J78" i="1"/>
  <c r="B79" i="1"/>
  <c r="C79" i="1"/>
  <c r="D79" i="1"/>
  <c r="E79" i="1"/>
  <c r="F79" i="1"/>
  <c r="G79" i="1"/>
  <c r="H79" i="1"/>
  <c r="I79" i="1"/>
  <c r="J79" i="1"/>
  <c r="B80" i="1"/>
  <c r="C80" i="1"/>
  <c r="D80" i="1"/>
  <c r="E80" i="1"/>
  <c r="F80" i="1"/>
  <c r="G80" i="1"/>
  <c r="H80" i="1"/>
  <c r="I80" i="1"/>
  <c r="J80" i="1"/>
  <c r="B81" i="1"/>
  <c r="C81" i="1"/>
  <c r="D81" i="1"/>
  <c r="E81" i="1"/>
  <c r="F81" i="1"/>
  <c r="G81" i="1"/>
  <c r="H81" i="1"/>
  <c r="I81" i="1"/>
  <c r="J81" i="1"/>
  <c r="B82" i="1"/>
  <c r="C82" i="1"/>
  <c r="D82" i="1"/>
  <c r="E82" i="1"/>
  <c r="F82" i="1"/>
  <c r="G82" i="1"/>
  <c r="H82" i="1"/>
  <c r="I82" i="1"/>
  <c r="J82" i="1"/>
  <c r="B83" i="1"/>
  <c r="C83" i="1"/>
  <c r="D83" i="1"/>
  <c r="E83" i="1"/>
  <c r="F83" i="1"/>
  <c r="G83" i="1"/>
  <c r="H83" i="1"/>
  <c r="I83" i="1"/>
  <c r="J83" i="1"/>
  <c r="B84" i="1"/>
  <c r="C84" i="1"/>
  <c r="D84" i="1"/>
  <c r="E84" i="1"/>
  <c r="F84" i="1"/>
  <c r="G84" i="1"/>
  <c r="H84" i="1"/>
  <c r="I84" i="1"/>
  <c r="J84" i="1"/>
  <c r="B85" i="1"/>
  <c r="C85" i="1"/>
  <c r="D85" i="1"/>
  <c r="E85" i="1"/>
  <c r="F85" i="1"/>
  <c r="G85" i="1"/>
  <c r="H85" i="1"/>
  <c r="I85" i="1"/>
  <c r="J85" i="1"/>
  <c r="B86" i="1"/>
  <c r="C86" i="1"/>
  <c r="D86" i="1"/>
  <c r="E86" i="1"/>
  <c r="F86" i="1"/>
  <c r="G86" i="1"/>
  <c r="H86" i="1"/>
  <c r="I86" i="1"/>
  <c r="J86" i="1"/>
  <c r="B87" i="1"/>
  <c r="C87" i="1"/>
  <c r="D87" i="1"/>
  <c r="E87" i="1"/>
  <c r="F87" i="1"/>
  <c r="G87" i="1"/>
  <c r="H87" i="1"/>
  <c r="I87" i="1"/>
  <c r="J87" i="1"/>
  <c r="B88" i="1"/>
  <c r="C88" i="1"/>
  <c r="D88" i="1"/>
  <c r="E88" i="1"/>
  <c r="F88" i="1"/>
  <c r="G88" i="1"/>
  <c r="H88" i="1"/>
  <c r="I88" i="1"/>
  <c r="J88" i="1"/>
  <c r="B89" i="1"/>
  <c r="C89" i="1"/>
  <c r="D89" i="1"/>
  <c r="E89" i="1"/>
  <c r="F89" i="1"/>
  <c r="G89" i="1"/>
  <c r="H89" i="1"/>
  <c r="I89" i="1"/>
  <c r="J89" i="1"/>
  <c r="B90" i="1"/>
  <c r="C90" i="1"/>
  <c r="D90" i="1"/>
  <c r="E90" i="1"/>
  <c r="F90" i="1"/>
  <c r="G90" i="1"/>
  <c r="H90" i="1"/>
  <c r="I90" i="1"/>
  <c r="J90" i="1"/>
  <c r="B91" i="1"/>
  <c r="C91" i="1"/>
  <c r="D91" i="1"/>
  <c r="E91" i="1"/>
  <c r="F91" i="1"/>
  <c r="G91" i="1"/>
  <c r="H91" i="1"/>
  <c r="I91" i="1"/>
  <c r="J91" i="1"/>
  <c r="B92" i="1"/>
  <c r="C92" i="1"/>
  <c r="D92" i="1"/>
  <c r="E92" i="1"/>
  <c r="F92" i="1"/>
  <c r="G92" i="1"/>
  <c r="H92" i="1"/>
  <c r="I92" i="1"/>
  <c r="J92" i="1"/>
  <c r="B93" i="1"/>
  <c r="C93" i="1"/>
  <c r="D93" i="1"/>
  <c r="E93" i="1"/>
  <c r="F93" i="1"/>
  <c r="G93" i="1"/>
  <c r="H93" i="1"/>
  <c r="I93" i="1"/>
  <c r="J93" i="1"/>
  <c r="B94" i="1"/>
  <c r="C94" i="1"/>
  <c r="D94" i="1"/>
  <c r="E94" i="1"/>
  <c r="F94" i="1"/>
  <c r="G94" i="1"/>
  <c r="H94" i="1"/>
  <c r="I94" i="1"/>
  <c r="J94" i="1"/>
  <c r="B95" i="1"/>
  <c r="C95" i="1"/>
  <c r="D95" i="1"/>
  <c r="E95" i="1"/>
  <c r="F95" i="1"/>
  <c r="G95" i="1"/>
  <c r="H95" i="1"/>
  <c r="I95" i="1"/>
  <c r="J95" i="1"/>
  <c r="B96" i="1"/>
  <c r="C96" i="1"/>
  <c r="D96" i="1"/>
  <c r="E96" i="1"/>
  <c r="F96" i="1"/>
  <c r="G96" i="1"/>
  <c r="H96" i="1"/>
  <c r="I96" i="1"/>
  <c r="J96" i="1"/>
  <c r="B97" i="1"/>
  <c r="C97" i="1"/>
  <c r="D97" i="1"/>
  <c r="E97" i="1"/>
  <c r="F97" i="1"/>
  <c r="G97" i="1"/>
  <c r="H97" i="1"/>
  <c r="I97" i="1"/>
  <c r="J97" i="1"/>
  <c r="B98" i="1"/>
  <c r="C98" i="1"/>
  <c r="D98" i="1"/>
  <c r="E98" i="1"/>
  <c r="F98" i="1"/>
  <c r="G98" i="1"/>
  <c r="H98" i="1"/>
  <c r="I98" i="1"/>
  <c r="J98" i="1"/>
  <c r="B99" i="1"/>
  <c r="C99" i="1"/>
  <c r="D99" i="1"/>
  <c r="E99" i="1"/>
  <c r="F99" i="1"/>
  <c r="G99" i="1"/>
  <c r="H99" i="1"/>
  <c r="I99" i="1"/>
  <c r="J99" i="1"/>
  <c r="B100" i="1"/>
  <c r="C100" i="1"/>
  <c r="D100" i="1"/>
  <c r="E100" i="1"/>
  <c r="F100" i="1"/>
  <c r="G100" i="1"/>
  <c r="H100" i="1"/>
  <c r="I100" i="1"/>
  <c r="J100" i="1"/>
  <c r="B101" i="1"/>
  <c r="C101" i="1"/>
  <c r="D101" i="1"/>
  <c r="E101" i="1"/>
  <c r="F101" i="1"/>
  <c r="G101" i="1"/>
  <c r="H101" i="1"/>
  <c r="I101" i="1"/>
  <c r="J101" i="1"/>
  <c r="B102" i="1"/>
  <c r="C102" i="1"/>
  <c r="D102" i="1"/>
  <c r="E102" i="1"/>
  <c r="F102" i="1"/>
  <c r="G102" i="1"/>
  <c r="H102" i="1"/>
  <c r="I102" i="1"/>
  <c r="J102" i="1"/>
  <c r="B103" i="1"/>
  <c r="C103" i="1"/>
  <c r="D103" i="1"/>
  <c r="E103" i="1"/>
  <c r="F103" i="1"/>
  <c r="G103" i="1"/>
  <c r="H103" i="1"/>
  <c r="I103" i="1"/>
  <c r="J103" i="1"/>
  <c r="B104" i="1"/>
  <c r="C104" i="1"/>
  <c r="D104" i="1"/>
  <c r="E104" i="1"/>
  <c r="F104" i="1"/>
  <c r="G104" i="1"/>
  <c r="H104" i="1"/>
  <c r="I104" i="1"/>
  <c r="J104" i="1"/>
  <c r="B105" i="1"/>
  <c r="C105" i="1"/>
  <c r="D105" i="1"/>
  <c r="E105" i="1"/>
  <c r="F105" i="1"/>
  <c r="G105" i="1"/>
  <c r="H105" i="1"/>
  <c r="I105" i="1"/>
  <c r="J105" i="1"/>
  <c r="B106" i="1"/>
  <c r="C106" i="1"/>
  <c r="D106" i="1"/>
  <c r="E106" i="1"/>
  <c r="F106" i="1"/>
  <c r="G106" i="1"/>
  <c r="H106" i="1"/>
  <c r="I106" i="1"/>
  <c r="J106" i="1"/>
  <c r="B107" i="1"/>
  <c r="C107" i="1"/>
  <c r="D107" i="1"/>
  <c r="E107" i="1"/>
  <c r="F107" i="1"/>
  <c r="G107" i="1"/>
  <c r="H107" i="1"/>
  <c r="I107" i="1"/>
  <c r="J107" i="1"/>
  <c r="B108" i="1"/>
  <c r="C108" i="1"/>
  <c r="D108" i="1"/>
  <c r="E108" i="1"/>
  <c r="F108" i="1"/>
  <c r="G108" i="1"/>
  <c r="H108" i="1"/>
  <c r="I108" i="1"/>
  <c r="J108" i="1"/>
  <c r="B109" i="1"/>
  <c r="C109" i="1"/>
  <c r="D109" i="1"/>
  <c r="E109" i="1"/>
  <c r="F109" i="1"/>
  <c r="G109" i="1"/>
  <c r="H109" i="1"/>
  <c r="I109" i="1"/>
  <c r="J109" i="1"/>
  <c r="B110" i="1"/>
  <c r="C110" i="1"/>
  <c r="D110" i="1"/>
  <c r="E110" i="1"/>
  <c r="F110" i="1"/>
  <c r="G110" i="1"/>
  <c r="H110" i="1"/>
  <c r="I110" i="1"/>
  <c r="J110" i="1"/>
  <c r="B111" i="1"/>
  <c r="C111" i="1"/>
  <c r="D111" i="1"/>
  <c r="E111" i="1"/>
  <c r="F111" i="1"/>
  <c r="G111" i="1"/>
  <c r="H111" i="1"/>
  <c r="I111" i="1"/>
  <c r="J111" i="1"/>
  <c r="B112" i="1"/>
  <c r="C112" i="1"/>
  <c r="D112" i="1"/>
  <c r="E112" i="1"/>
  <c r="F112" i="1"/>
  <c r="G112" i="1"/>
  <c r="H112" i="1"/>
  <c r="I112" i="1"/>
  <c r="J112" i="1"/>
  <c r="B113" i="1"/>
  <c r="C113" i="1"/>
  <c r="D113" i="1"/>
  <c r="E113" i="1"/>
  <c r="F113" i="1"/>
  <c r="G113" i="1"/>
  <c r="H113" i="1"/>
  <c r="I113" i="1"/>
  <c r="J113" i="1"/>
  <c r="B114" i="1"/>
  <c r="C114" i="1"/>
  <c r="D114" i="1"/>
  <c r="E114" i="1"/>
  <c r="F114" i="1"/>
  <c r="G114" i="1"/>
  <c r="H114" i="1"/>
  <c r="I114" i="1"/>
  <c r="J114" i="1"/>
  <c r="B115" i="1"/>
  <c r="C115" i="1"/>
  <c r="D115" i="1"/>
  <c r="E115" i="1"/>
  <c r="F115" i="1"/>
  <c r="G115" i="1"/>
  <c r="H115" i="1"/>
  <c r="I115" i="1"/>
  <c r="J115" i="1"/>
  <c r="B116" i="1"/>
  <c r="C116" i="1"/>
  <c r="D116" i="1"/>
  <c r="E116" i="1"/>
  <c r="F116" i="1"/>
  <c r="G116" i="1"/>
  <c r="H116" i="1"/>
  <c r="I116" i="1"/>
  <c r="J116" i="1"/>
  <c r="B117" i="1"/>
  <c r="C117" i="1"/>
  <c r="D117" i="1"/>
  <c r="E117" i="1"/>
  <c r="F117" i="1"/>
  <c r="G117" i="1"/>
  <c r="H117" i="1"/>
  <c r="I117" i="1"/>
  <c r="J117" i="1"/>
  <c r="B118" i="1"/>
  <c r="C118" i="1"/>
  <c r="D118" i="1"/>
  <c r="E118" i="1"/>
  <c r="F118" i="1"/>
  <c r="G118" i="1"/>
  <c r="H118" i="1"/>
  <c r="I118" i="1"/>
  <c r="J118" i="1"/>
  <c r="B119" i="1"/>
  <c r="C119" i="1"/>
  <c r="D119" i="1"/>
  <c r="E119" i="1"/>
  <c r="F119" i="1"/>
  <c r="G119" i="1"/>
  <c r="H119" i="1"/>
  <c r="I119" i="1"/>
  <c r="J119" i="1"/>
  <c r="B120" i="1"/>
  <c r="C120" i="1"/>
  <c r="D120" i="1"/>
  <c r="E120" i="1"/>
  <c r="F120" i="1"/>
  <c r="G120" i="1"/>
  <c r="H120" i="1"/>
  <c r="I120" i="1"/>
  <c r="J120" i="1"/>
  <c r="B121" i="1"/>
  <c r="C121" i="1"/>
  <c r="D121" i="1"/>
  <c r="E121" i="1"/>
  <c r="F121" i="1"/>
  <c r="G121" i="1"/>
  <c r="H121" i="1"/>
  <c r="I121" i="1"/>
  <c r="J121" i="1"/>
  <c r="B122" i="1"/>
  <c r="C122" i="1"/>
  <c r="D122" i="1"/>
  <c r="E122" i="1"/>
  <c r="F122" i="1"/>
  <c r="G122" i="1"/>
  <c r="H122" i="1"/>
  <c r="I122" i="1"/>
  <c r="J122" i="1"/>
  <c r="B123" i="1"/>
  <c r="C123" i="1"/>
  <c r="D123" i="1"/>
  <c r="E123" i="1"/>
  <c r="F123" i="1"/>
  <c r="G123" i="1"/>
  <c r="H123" i="1"/>
  <c r="I123" i="1"/>
  <c r="J123" i="1"/>
  <c r="B124" i="1"/>
  <c r="C124" i="1"/>
  <c r="D124" i="1"/>
  <c r="E124" i="1"/>
  <c r="F124" i="1"/>
  <c r="G124" i="1"/>
  <c r="H124" i="1"/>
  <c r="I124" i="1"/>
  <c r="J124" i="1"/>
  <c r="B125" i="1"/>
  <c r="C125" i="1"/>
  <c r="D125" i="1"/>
  <c r="E125" i="1"/>
  <c r="F125" i="1"/>
  <c r="G125" i="1"/>
  <c r="H125" i="1"/>
  <c r="I125" i="1"/>
  <c r="J125" i="1"/>
  <c r="B126" i="1"/>
  <c r="C126" i="1"/>
  <c r="D126" i="1"/>
  <c r="E126" i="1"/>
  <c r="F126" i="1"/>
  <c r="G126" i="1"/>
  <c r="H126" i="1"/>
  <c r="I126" i="1"/>
  <c r="J126" i="1"/>
  <c r="B127" i="1"/>
  <c r="C127" i="1"/>
  <c r="D127" i="1"/>
  <c r="E127" i="1"/>
  <c r="F127" i="1"/>
  <c r="G127" i="1"/>
  <c r="H127" i="1"/>
  <c r="I127" i="1"/>
  <c r="J127" i="1"/>
  <c r="B128" i="1"/>
  <c r="C128" i="1"/>
  <c r="D128" i="1"/>
  <c r="E128" i="1"/>
  <c r="F128" i="1"/>
  <c r="G128" i="1"/>
  <c r="H128" i="1"/>
  <c r="I128" i="1"/>
  <c r="J128" i="1"/>
  <c r="B129" i="1"/>
  <c r="C129" i="1"/>
  <c r="D129" i="1"/>
  <c r="E129" i="1"/>
  <c r="F129" i="1"/>
  <c r="G129" i="1"/>
  <c r="H129" i="1"/>
  <c r="I129" i="1"/>
  <c r="J129" i="1"/>
  <c r="B130" i="1"/>
  <c r="C130" i="1"/>
  <c r="D130" i="1"/>
  <c r="E130" i="1"/>
  <c r="F130" i="1"/>
  <c r="G130" i="1"/>
  <c r="H130" i="1"/>
  <c r="I130" i="1"/>
  <c r="J130" i="1"/>
  <c r="B131" i="1"/>
  <c r="C131" i="1"/>
  <c r="D131" i="1"/>
  <c r="E131" i="1"/>
  <c r="F131" i="1"/>
  <c r="G131" i="1"/>
  <c r="H131" i="1"/>
  <c r="I131" i="1"/>
  <c r="J131" i="1"/>
  <c r="B132" i="1"/>
  <c r="C132" i="1"/>
  <c r="D132" i="1"/>
  <c r="E132" i="1"/>
  <c r="F132" i="1"/>
  <c r="G132" i="1"/>
  <c r="H132" i="1"/>
  <c r="I132" i="1"/>
  <c r="J132" i="1"/>
  <c r="B133" i="1"/>
  <c r="C133" i="1"/>
  <c r="D133" i="1"/>
  <c r="E133" i="1"/>
  <c r="F133" i="1"/>
  <c r="G133" i="1"/>
  <c r="H133" i="1"/>
  <c r="I133" i="1"/>
  <c r="J133" i="1"/>
  <c r="B134" i="1"/>
  <c r="C134" i="1"/>
  <c r="D134" i="1"/>
  <c r="E134" i="1"/>
  <c r="F134" i="1"/>
  <c r="G134" i="1"/>
  <c r="H134" i="1"/>
  <c r="I134" i="1"/>
  <c r="J134" i="1"/>
  <c r="B135" i="1"/>
  <c r="C135" i="1"/>
  <c r="D135" i="1"/>
  <c r="E135" i="1"/>
  <c r="F135" i="1"/>
  <c r="G135" i="1"/>
  <c r="H135" i="1"/>
  <c r="I135" i="1"/>
  <c r="J135" i="1"/>
  <c r="B136" i="1"/>
  <c r="C136" i="1"/>
  <c r="D136" i="1"/>
  <c r="E136" i="1"/>
  <c r="F136" i="1"/>
  <c r="G136" i="1"/>
  <c r="H136" i="1"/>
  <c r="I136" i="1"/>
  <c r="J136" i="1"/>
  <c r="B137" i="1"/>
  <c r="C137" i="1"/>
  <c r="D137" i="1"/>
  <c r="E137" i="1"/>
  <c r="F137" i="1"/>
  <c r="G137" i="1"/>
  <c r="H137" i="1"/>
  <c r="I137" i="1"/>
  <c r="J137" i="1"/>
  <c r="B138" i="1"/>
  <c r="C138" i="1"/>
  <c r="D138" i="1"/>
  <c r="E138" i="1"/>
  <c r="F138" i="1"/>
  <c r="G138" i="1"/>
  <c r="H138" i="1"/>
  <c r="I138" i="1"/>
  <c r="J138" i="1"/>
  <c r="B139" i="1"/>
  <c r="C139" i="1"/>
  <c r="D139" i="1"/>
  <c r="E139" i="1"/>
  <c r="F139" i="1"/>
  <c r="G139" i="1"/>
  <c r="H139" i="1"/>
  <c r="I139" i="1"/>
  <c r="J139" i="1"/>
  <c r="B140" i="1"/>
  <c r="C140" i="1"/>
  <c r="D140" i="1"/>
  <c r="E140" i="1"/>
  <c r="F140" i="1"/>
  <c r="G140" i="1"/>
  <c r="H140" i="1"/>
  <c r="I140" i="1"/>
  <c r="J140" i="1"/>
  <c r="B141" i="1"/>
  <c r="C141" i="1"/>
  <c r="D141" i="1"/>
  <c r="E141" i="1"/>
  <c r="F141" i="1"/>
  <c r="G141" i="1"/>
  <c r="H141" i="1"/>
  <c r="I141" i="1"/>
  <c r="J141" i="1"/>
  <c r="B142" i="1"/>
  <c r="C142" i="1"/>
  <c r="D142" i="1"/>
  <c r="E142" i="1"/>
  <c r="F142" i="1"/>
  <c r="G142" i="1"/>
  <c r="H142" i="1"/>
  <c r="I142" i="1"/>
  <c r="J142" i="1"/>
  <c r="B143" i="1"/>
  <c r="C143" i="1"/>
  <c r="D143" i="1"/>
  <c r="E143" i="1"/>
  <c r="F143" i="1"/>
  <c r="G143" i="1"/>
  <c r="H143" i="1"/>
  <c r="I143" i="1"/>
  <c r="J143" i="1"/>
  <c r="B144" i="1"/>
  <c r="C144" i="1"/>
  <c r="D144" i="1"/>
  <c r="E144" i="1"/>
  <c r="F144" i="1"/>
  <c r="G144" i="1"/>
  <c r="H144" i="1"/>
  <c r="I144" i="1"/>
  <c r="J144" i="1"/>
  <c r="B145" i="1"/>
  <c r="C145" i="1"/>
  <c r="D145" i="1"/>
  <c r="E145" i="1"/>
  <c r="F145" i="1"/>
  <c r="G145" i="1"/>
  <c r="H145" i="1"/>
  <c r="I145" i="1"/>
  <c r="J145" i="1"/>
  <c r="B146" i="1"/>
  <c r="C146" i="1"/>
  <c r="D146" i="1"/>
  <c r="E146" i="1"/>
  <c r="F146" i="1"/>
  <c r="G146" i="1"/>
  <c r="H146" i="1"/>
  <c r="I146" i="1"/>
  <c r="J146" i="1"/>
  <c r="B147" i="1"/>
  <c r="C147" i="1"/>
  <c r="D147" i="1"/>
  <c r="E147" i="1"/>
  <c r="F147" i="1"/>
  <c r="G147" i="1"/>
  <c r="H147" i="1"/>
  <c r="I147" i="1"/>
  <c r="J147" i="1"/>
  <c r="B148" i="1"/>
  <c r="C148" i="1"/>
  <c r="D148" i="1"/>
  <c r="E148" i="1"/>
  <c r="F148" i="1"/>
  <c r="G148" i="1"/>
  <c r="H148" i="1"/>
  <c r="I148" i="1"/>
  <c r="J148" i="1"/>
  <c r="B149" i="1"/>
  <c r="C149" i="1"/>
  <c r="D149" i="1"/>
  <c r="E149" i="1"/>
  <c r="F149" i="1"/>
  <c r="G149" i="1"/>
  <c r="H149" i="1"/>
  <c r="I149" i="1"/>
  <c r="J149" i="1"/>
  <c r="B150" i="1"/>
  <c r="C150" i="1"/>
  <c r="D150" i="1"/>
  <c r="E150" i="1"/>
  <c r="F150" i="1"/>
  <c r="G150" i="1"/>
  <c r="H150" i="1"/>
  <c r="I150" i="1"/>
  <c r="J150" i="1"/>
  <c r="B151" i="1"/>
  <c r="C151" i="1"/>
  <c r="D151" i="1"/>
  <c r="E151" i="1"/>
  <c r="F151" i="1"/>
  <c r="G151" i="1"/>
  <c r="H151" i="1"/>
  <c r="I151" i="1"/>
  <c r="J151" i="1"/>
  <c r="B152" i="1"/>
  <c r="C152" i="1"/>
  <c r="D152" i="1"/>
  <c r="E152" i="1"/>
  <c r="F152" i="1"/>
  <c r="G152" i="1"/>
  <c r="H152" i="1"/>
  <c r="I152" i="1"/>
  <c r="J152" i="1"/>
  <c r="B153" i="1"/>
  <c r="C153" i="1"/>
  <c r="D153" i="1"/>
  <c r="E153" i="1"/>
  <c r="F153" i="1"/>
  <c r="G153" i="1"/>
  <c r="H153" i="1"/>
  <c r="I153" i="1"/>
  <c r="J153" i="1"/>
  <c r="B154" i="1"/>
  <c r="C154" i="1"/>
  <c r="D154" i="1"/>
  <c r="E154" i="1"/>
  <c r="F154" i="1"/>
  <c r="G154" i="1"/>
  <c r="H154" i="1"/>
  <c r="I154" i="1"/>
  <c r="J154" i="1"/>
  <c r="B155" i="1"/>
  <c r="C155" i="1"/>
  <c r="D155" i="1"/>
  <c r="E155" i="1"/>
  <c r="F155" i="1"/>
  <c r="G155" i="1"/>
  <c r="H155" i="1"/>
  <c r="I155" i="1"/>
  <c r="J155" i="1"/>
  <c r="B156" i="1"/>
  <c r="C156" i="1"/>
  <c r="D156" i="1"/>
  <c r="E156" i="1"/>
  <c r="F156" i="1"/>
  <c r="G156" i="1"/>
  <c r="H156" i="1"/>
  <c r="I156" i="1"/>
  <c r="J156" i="1"/>
  <c r="B157" i="1"/>
  <c r="C157" i="1"/>
  <c r="D157" i="1"/>
  <c r="E157" i="1"/>
  <c r="F157" i="1"/>
  <c r="G157" i="1"/>
  <c r="H157" i="1"/>
  <c r="I157" i="1"/>
  <c r="J157" i="1"/>
  <c r="B158" i="1"/>
  <c r="C158" i="1"/>
  <c r="D158" i="1"/>
  <c r="E158" i="1"/>
  <c r="F158" i="1"/>
  <c r="G158" i="1"/>
  <c r="H158" i="1"/>
  <c r="I158" i="1"/>
  <c r="J158" i="1"/>
  <c r="B159" i="1"/>
  <c r="C159" i="1"/>
  <c r="D159" i="1"/>
  <c r="E159" i="1"/>
  <c r="F159" i="1"/>
  <c r="G159" i="1"/>
  <c r="H159" i="1"/>
  <c r="I159" i="1"/>
  <c r="J159" i="1"/>
  <c r="B160" i="1"/>
  <c r="C160" i="1"/>
  <c r="D160" i="1"/>
  <c r="E160" i="1"/>
  <c r="F160" i="1"/>
  <c r="G160" i="1"/>
  <c r="H160" i="1"/>
  <c r="I160" i="1"/>
  <c r="J160" i="1"/>
  <c r="B161" i="1"/>
  <c r="C161" i="1"/>
  <c r="D161" i="1"/>
  <c r="E161" i="1"/>
  <c r="F161" i="1"/>
  <c r="G161" i="1"/>
  <c r="H161" i="1"/>
  <c r="I161" i="1"/>
  <c r="J161" i="1"/>
  <c r="B162" i="1"/>
  <c r="C162" i="1"/>
  <c r="D162" i="1"/>
  <c r="E162" i="1"/>
  <c r="F162" i="1"/>
  <c r="G162" i="1"/>
  <c r="H162" i="1"/>
  <c r="I162" i="1"/>
  <c r="J162" i="1"/>
  <c r="B163" i="1"/>
  <c r="C163" i="1"/>
  <c r="D163" i="1"/>
  <c r="E163" i="1"/>
  <c r="F163" i="1"/>
  <c r="G163" i="1"/>
  <c r="H163" i="1"/>
  <c r="I163" i="1"/>
  <c r="J163" i="1"/>
  <c r="B164" i="1"/>
  <c r="C164" i="1"/>
  <c r="D164" i="1"/>
  <c r="E164" i="1"/>
  <c r="F164" i="1"/>
  <c r="G164" i="1"/>
  <c r="H164" i="1"/>
  <c r="I164" i="1"/>
  <c r="J164" i="1"/>
  <c r="B165" i="1"/>
  <c r="C165" i="1"/>
  <c r="D165" i="1"/>
  <c r="E165" i="1"/>
  <c r="F165" i="1"/>
  <c r="G165" i="1"/>
  <c r="H165" i="1"/>
  <c r="I165" i="1"/>
  <c r="J165" i="1"/>
  <c r="B166" i="1"/>
  <c r="C166" i="1"/>
  <c r="D166" i="1"/>
  <c r="E166" i="1"/>
  <c r="F166" i="1"/>
  <c r="G166" i="1"/>
  <c r="H166" i="1"/>
  <c r="I166" i="1"/>
  <c r="J166" i="1"/>
  <c r="B167" i="1"/>
  <c r="C167" i="1"/>
  <c r="D167" i="1"/>
  <c r="E167" i="1"/>
  <c r="F167" i="1"/>
  <c r="G167" i="1"/>
  <c r="H167" i="1"/>
  <c r="I167" i="1"/>
  <c r="J167" i="1"/>
  <c r="B168" i="1"/>
  <c r="C168" i="1"/>
  <c r="D168" i="1"/>
  <c r="E168" i="1"/>
  <c r="F168" i="1"/>
  <c r="G168" i="1"/>
  <c r="H168" i="1"/>
  <c r="I168" i="1"/>
  <c r="J168" i="1"/>
  <c r="B169" i="1"/>
  <c r="C169" i="1"/>
  <c r="D169" i="1"/>
  <c r="E169" i="1"/>
  <c r="F169" i="1"/>
  <c r="G169" i="1"/>
  <c r="H169" i="1"/>
  <c r="I169" i="1"/>
  <c r="J169" i="1"/>
  <c r="B170" i="1"/>
  <c r="C170" i="1"/>
  <c r="D170" i="1"/>
  <c r="E170" i="1"/>
  <c r="F170" i="1"/>
  <c r="G170" i="1"/>
  <c r="H170" i="1"/>
  <c r="I170" i="1"/>
  <c r="J170" i="1"/>
  <c r="B171" i="1"/>
  <c r="C171" i="1"/>
  <c r="D171" i="1"/>
  <c r="E171" i="1"/>
  <c r="F171" i="1"/>
  <c r="G171" i="1"/>
  <c r="H171" i="1"/>
  <c r="I171" i="1"/>
  <c r="J171" i="1"/>
  <c r="B172" i="1"/>
  <c r="C172" i="1"/>
  <c r="D172" i="1"/>
  <c r="E172" i="1"/>
  <c r="F172" i="1"/>
  <c r="G172" i="1"/>
  <c r="H172" i="1"/>
  <c r="I172" i="1"/>
  <c r="J172" i="1"/>
  <c r="B173" i="1"/>
  <c r="C173" i="1"/>
  <c r="D173" i="1"/>
  <c r="E173" i="1"/>
  <c r="F173" i="1"/>
  <c r="G173" i="1"/>
  <c r="H173" i="1"/>
  <c r="I173" i="1"/>
  <c r="J173" i="1"/>
  <c r="B174" i="1"/>
  <c r="C174" i="1"/>
  <c r="D174" i="1"/>
  <c r="E174" i="1"/>
  <c r="F174" i="1"/>
  <c r="G174" i="1"/>
  <c r="H174" i="1"/>
  <c r="I174" i="1"/>
  <c r="J174" i="1"/>
  <c r="B175" i="1"/>
  <c r="C175" i="1"/>
  <c r="D175" i="1"/>
  <c r="E175" i="1"/>
  <c r="F175" i="1"/>
  <c r="G175" i="1"/>
  <c r="H175" i="1"/>
  <c r="I175" i="1"/>
  <c r="J175" i="1"/>
  <c r="B176" i="1"/>
  <c r="C176" i="1"/>
  <c r="D176" i="1"/>
  <c r="E176" i="1"/>
  <c r="F176" i="1"/>
  <c r="G176" i="1"/>
  <c r="H176" i="1"/>
  <c r="I176" i="1"/>
  <c r="J176" i="1"/>
  <c r="B177" i="1"/>
  <c r="C177" i="1"/>
  <c r="D177" i="1"/>
  <c r="E177" i="1"/>
  <c r="F177" i="1"/>
  <c r="G177" i="1"/>
  <c r="H177" i="1"/>
  <c r="I177" i="1"/>
  <c r="J177" i="1"/>
  <c r="B178" i="1"/>
  <c r="C178" i="1"/>
  <c r="D178" i="1"/>
  <c r="E178" i="1"/>
  <c r="F178" i="1"/>
  <c r="G178" i="1"/>
  <c r="H178" i="1"/>
  <c r="I178" i="1"/>
  <c r="J178" i="1"/>
  <c r="B179" i="1"/>
  <c r="C179" i="1"/>
  <c r="D179" i="1"/>
  <c r="E179" i="1"/>
  <c r="F179" i="1"/>
  <c r="G179" i="1"/>
  <c r="H179" i="1"/>
  <c r="I179" i="1"/>
  <c r="J179" i="1"/>
  <c r="B180" i="1"/>
  <c r="C180" i="1"/>
  <c r="D180" i="1"/>
  <c r="E180" i="1"/>
  <c r="F180" i="1"/>
  <c r="G180" i="1"/>
  <c r="H180" i="1"/>
  <c r="I180" i="1"/>
  <c r="J180" i="1"/>
  <c r="B181" i="1"/>
  <c r="C181" i="1"/>
  <c r="D181" i="1"/>
  <c r="E181" i="1"/>
  <c r="F181" i="1"/>
  <c r="G181" i="1"/>
  <c r="H181" i="1"/>
  <c r="I181" i="1"/>
  <c r="J181" i="1"/>
  <c r="B182" i="1"/>
  <c r="C182" i="1"/>
  <c r="D182" i="1"/>
  <c r="E182" i="1"/>
  <c r="F182" i="1"/>
  <c r="G182" i="1"/>
  <c r="H182" i="1"/>
  <c r="I182" i="1"/>
  <c r="J182" i="1"/>
  <c r="B183" i="1"/>
  <c r="C183" i="1"/>
  <c r="D183" i="1"/>
  <c r="E183" i="1"/>
  <c r="F183" i="1"/>
  <c r="G183" i="1"/>
  <c r="H183" i="1"/>
  <c r="I183" i="1"/>
  <c r="J183" i="1"/>
  <c r="B184" i="1"/>
  <c r="C184" i="1"/>
  <c r="D184" i="1"/>
  <c r="E184" i="1"/>
  <c r="F184" i="1"/>
  <c r="G184" i="1"/>
  <c r="H184" i="1"/>
  <c r="I184" i="1"/>
  <c r="J184" i="1"/>
  <c r="B185" i="1"/>
  <c r="C185" i="1"/>
  <c r="D185" i="1"/>
  <c r="E185" i="1"/>
  <c r="F185" i="1"/>
  <c r="G185" i="1"/>
  <c r="H185" i="1"/>
  <c r="I185" i="1"/>
  <c r="J185" i="1"/>
  <c r="B186" i="1"/>
  <c r="C186" i="1"/>
  <c r="D186" i="1"/>
  <c r="E186" i="1"/>
  <c r="F186" i="1"/>
  <c r="G186" i="1"/>
  <c r="H186" i="1"/>
  <c r="I186" i="1"/>
  <c r="J186" i="1"/>
  <c r="B187" i="1"/>
  <c r="C187" i="1"/>
  <c r="D187" i="1"/>
  <c r="E187" i="1"/>
  <c r="F187" i="1"/>
  <c r="G187" i="1"/>
  <c r="H187" i="1"/>
  <c r="I187" i="1"/>
  <c r="J187" i="1"/>
  <c r="B188" i="1"/>
  <c r="C188" i="1"/>
  <c r="D188" i="1"/>
  <c r="E188" i="1"/>
  <c r="F188" i="1"/>
  <c r="G188" i="1"/>
  <c r="H188" i="1"/>
  <c r="I188" i="1"/>
  <c r="J188" i="1"/>
  <c r="B189" i="1"/>
  <c r="C189" i="1"/>
  <c r="D189" i="1"/>
  <c r="E189" i="1"/>
  <c r="F189" i="1"/>
  <c r="G189" i="1"/>
  <c r="H189" i="1"/>
  <c r="I189" i="1"/>
  <c r="J189" i="1"/>
  <c r="B190" i="1"/>
  <c r="C190" i="1"/>
  <c r="D190" i="1"/>
  <c r="E190" i="1"/>
  <c r="F190" i="1"/>
  <c r="G190" i="1"/>
  <c r="H190" i="1"/>
  <c r="I190" i="1"/>
  <c r="J190" i="1"/>
  <c r="B191" i="1"/>
  <c r="C191" i="1"/>
  <c r="D191" i="1"/>
  <c r="E191" i="1"/>
  <c r="F191" i="1"/>
  <c r="G191" i="1"/>
  <c r="H191" i="1"/>
  <c r="I191" i="1"/>
  <c r="J191" i="1"/>
  <c r="B192" i="1"/>
  <c r="C192" i="1"/>
  <c r="D192" i="1"/>
  <c r="E192" i="1"/>
  <c r="F192" i="1"/>
  <c r="G192" i="1"/>
  <c r="H192" i="1"/>
  <c r="I192" i="1"/>
  <c r="J192" i="1"/>
  <c r="B193" i="1"/>
  <c r="C193" i="1"/>
  <c r="D193" i="1"/>
  <c r="E193" i="1"/>
  <c r="F193" i="1"/>
  <c r="G193" i="1"/>
  <c r="H193" i="1"/>
  <c r="I193" i="1"/>
  <c r="J193" i="1"/>
  <c r="B194" i="1"/>
  <c r="C194" i="1"/>
  <c r="D194" i="1"/>
  <c r="E194" i="1"/>
  <c r="F194" i="1"/>
  <c r="G194" i="1"/>
  <c r="H194" i="1"/>
  <c r="I194" i="1"/>
  <c r="J194" i="1"/>
  <c r="B195" i="1"/>
  <c r="C195" i="1"/>
  <c r="D195" i="1"/>
  <c r="E195" i="1"/>
  <c r="F195" i="1"/>
  <c r="G195" i="1"/>
  <c r="H195" i="1"/>
  <c r="I195" i="1"/>
  <c r="J195" i="1"/>
  <c r="B196" i="1"/>
  <c r="C196" i="1"/>
  <c r="D196" i="1"/>
  <c r="E196" i="1"/>
  <c r="F196" i="1"/>
  <c r="G196" i="1"/>
  <c r="H196" i="1"/>
  <c r="I196" i="1"/>
  <c r="J196" i="1"/>
  <c r="B197" i="1"/>
  <c r="C197" i="1"/>
  <c r="D197" i="1"/>
  <c r="E197" i="1"/>
  <c r="F197" i="1"/>
  <c r="G197" i="1"/>
  <c r="H197" i="1"/>
  <c r="I197" i="1"/>
  <c r="J197" i="1"/>
  <c r="B198" i="1"/>
  <c r="C198" i="1"/>
  <c r="D198" i="1"/>
  <c r="E198" i="1"/>
  <c r="F198" i="1"/>
  <c r="G198" i="1"/>
  <c r="H198" i="1"/>
  <c r="I198" i="1"/>
  <c r="J198" i="1"/>
  <c r="B199" i="1"/>
  <c r="C199" i="1"/>
  <c r="D199" i="1"/>
  <c r="E199" i="1"/>
  <c r="F199" i="1"/>
  <c r="G199" i="1"/>
  <c r="H199" i="1"/>
  <c r="I199" i="1"/>
  <c r="J199" i="1"/>
  <c r="B200" i="1"/>
  <c r="C200" i="1"/>
  <c r="D200" i="1"/>
  <c r="E200" i="1"/>
  <c r="F200" i="1"/>
  <c r="G200" i="1"/>
  <c r="H200" i="1"/>
  <c r="I200" i="1"/>
  <c r="J200" i="1"/>
  <c r="B201" i="1"/>
  <c r="C201" i="1"/>
  <c r="D201" i="1"/>
  <c r="E201" i="1"/>
  <c r="F201" i="1"/>
  <c r="G201" i="1"/>
  <c r="H201" i="1"/>
  <c r="I201" i="1"/>
  <c r="J201" i="1"/>
  <c r="B202" i="1"/>
  <c r="C202" i="1"/>
  <c r="D202" i="1"/>
  <c r="E202" i="1"/>
  <c r="F202" i="1"/>
  <c r="G202" i="1"/>
  <c r="H202" i="1"/>
  <c r="I202" i="1"/>
  <c r="J202" i="1"/>
  <c r="B203" i="1"/>
  <c r="C203" i="1"/>
  <c r="D203" i="1"/>
  <c r="E203" i="1"/>
  <c r="F203" i="1"/>
  <c r="G203" i="1"/>
  <c r="H203" i="1"/>
  <c r="I203" i="1"/>
  <c r="J203" i="1"/>
  <c r="B204" i="1"/>
  <c r="C204" i="1"/>
  <c r="D204" i="1"/>
  <c r="E204" i="1"/>
  <c r="F204" i="1"/>
  <c r="G204" i="1"/>
  <c r="H204" i="1"/>
  <c r="I204" i="1"/>
  <c r="J204" i="1"/>
  <c r="B205" i="1"/>
  <c r="C205" i="1"/>
  <c r="D205" i="1"/>
  <c r="E205" i="1"/>
  <c r="F205" i="1"/>
  <c r="G205" i="1"/>
  <c r="H205" i="1"/>
  <c r="I205" i="1"/>
  <c r="J205" i="1"/>
  <c r="B206" i="1"/>
  <c r="C206" i="1"/>
  <c r="D206" i="1"/>
  <c r="E206" i="1"/>
  <c r="F206" i="1"/>
  <c r="G206" i="1"/>
  <c r="H206" i="1"/>
  <c r="I206" i="1"/>
  <c r="J206" i="1"/>
  <c r="B207" i="1"/>
  <c r="C207" i="1"/>
  <c r="D207" i="1"/>
  <c r="E207" i="1"/>
  <c r="F207" i="1"/>
  <c r="G207" i="1"/>
  <c r="H207" i="1"/>
  <c r="I207" i="1"/>
  <c r="J207" i="1"/>
  <c r="B208" i="1"/>
  <c r="C208" i="1"/>
  <c r="D208" i="1"/>
  <c r="E208" i="1"/>
  <c r="F208" i="1"/>
  <c r="G208" i="1"/>
  <c r="H208" i="1"/>
  <c r="I208" i="1"/>
  <c r="J208" i="1"/>
  <c r="B209" i="1"/>
  <c r="C209" i="1"/>
  <c r="D209" i="1"/>
  <c r="E209" i="1"/>
  <c r="F209" i="1"/>
  <c r="G209" i="1"/>
  <c r="H209" i="1"/>
  <c r="I209" i="1"/>
  <c r="J209" i="1"/>
  <c r="B210" i="1"/>
  <c r="C210" i="1"/>
  <c r="D210" i="1"/>
  <c r="E210" i="1"/>
  <c r="F210" i="1"/>
  <c r="G210" i="1"/>
  <c r="H210" i="1"/>
  <c r="I210" i="1"/>
  <c r="J210" i="1"/>
  <c r="B211" i="1"/>
  <c r="C211" i="1"/>
  <c r="D211" i="1"/>
  <c r="E211" i="1"/>
  <c r="F211" i="1"/>
  <c r="G211" i="1"/>
  <c r="H211" i="1"/>
  <c r="I211" i="1"/>
  <c r="J211" i="1"/>
  <c r="B212" i="1"/>
  <c r="C212" i="1"/>
  <c r="D212" i="1"/>
  <c r="E212" i="1"/>
  <c r="F212" i="1"/>
  <c r="G212" i="1"/>
  <c r="H212" i="1"/>
  <c r="I212" i="1"/>
  <c r="J212" i="1"/>
  <c r="B213" i="1"/>
  <c r="C213" i="1"/>
  <c r="D213" i="1"/>
  <c r="E213" i="1"/>
  <c r="F213" i="1"/>
  <c r="G213" i="1"/>
  <c r="H213" i="1"/>
  <c r="I213" i="1"/>
  <c r="J213" i="1"/>
  <c r="B214" i="1"/>
  <c r="C214" i="1"/>
  <c r="D214" i="1"/>
  <c r="E214" i="1"/>
  <c r="F214" i="1"/>
  <c r="G214" i="1"/>
  <c r="H214" i="1"/>
  <c r="I214" i="1"/>
  <c r="J214" i="1"/>
  <c r="B215" i="1"/>
  <c r="C215" i="1"/>
  <c r="D215" i="1"/>
  <c r="E215" i="1"/>
  <c r="F215" i="1"/>
  <c r="G215" i="1"/>
  <c r="H215" i="1"/>
  <c r="I215" i="1"/>
  <c r="J215" i="1"/>
  <c r="B216" i="1"/>
  <c r="C216" i="1"/>
  <c r="D216" i="1"/>
  <c r="E216" i="1"/>
  <c r="F216" i="1"/>
  <c r="G216" i="1"/>
  <c r="H216" i="1"/>
  <c r="I216" i="1"/>
  <c r="J216" i="1"/>
  <c r="B217" i="1"/>
  <c r="C217" i="1"/>
  <c r="D217" i="1"/>
  <c r="E217" i="1"/>
  <c r="F217" i="1"/>
  <c r="G217" i="1"/>
  <c r="H217" i="1"/>
  <c r="I217" i="1"/>
  <c r="J217" i="1"/>
  <c r="B218" i="1"/>
  <c r="C218" i="1"/>
  <c r="D218" i="1"/>
  <c r="E218" i="1"/>
  <c r="F218" i="1"/>
  <c r="G218" i="1"/>
  <c r="H218" i="1"/>
  <c r="I218" i="1"/>
  <c r="J218" i="1"/>
  <c r="B219" i="1"/>
  <c r="C219" i="1"/>
  <c r="D219" i="1"/>
  <c r="E219" i="1"/>
  <c r="F219" i="1"/>
  <c r="G219" i="1"/>
  <c r="H219" i="1"/>
  <c r="I219" i="1"/>
  <c r="J219" i="1"/>
  <c r="B220" i="1"/>
  <c r="C220" i="1"/>
  <c r="D220" i="1"/>
  <c r="E220" i="1"/>
  <c r="F220" i="1"/>
  <c r="G220" i="1"/>
  <c r="H220" i="1"/>
  <c r="I220" i="1"/>
  <c r="J220" i="1"/>
  <c r="B221" i="1"/>
  <c r="C221" i="1"/>
  <c r="D221" i="1"/>
  <c r="E221" i="1"/>
  <c r="F221" i="1"/>
  <c r="G221" i="1"/>
  <c r="H221" i="1"/>
  <c r="I221" i="1"/>
  <c r="J221" i="1"/>
  <c r="B222" i="1"/>
  <c r="C222" i="1"/>
  <c r="D222" i="1"/>
  <c r="E222" i="1"/>
  <c r="F222" i="1"/>
  <c r="G222" i="1"/>
  <c r="H222" i="1"/>
  <c r="I222" i="1"/>
  <c r="J222" i="1"/>
  <c r="B223" i="1"/>
  <c r="C223" i="1"/>
  <c r="D223" i="1"/>
  <c r="E223" i="1"/>
  <c r="F223" i="1"/>
  <c r="G223" i="1"/>
  <c r="H223" i="1"/>
  <c r="I223" i="1"/>
  <c r="J223" i="1"/>
  <c r="B224" i="1"/>
  <c r="C224" i="1"/>
  <c r="D224" i="1"/>
  <c r="E224" i="1"/>
  <c r="F224" i="1"/>
  <c r="G224" i="1"/>
  <c r="H224" i="1"/>
  <c r="I224" i="1"/>
  <c r="J224" i="1"/>
  <c r="B225" i="1"/>
  <c r="C225" i="1"/>
  <c r="D225" i="1"/>
  <c r="E225" i="1"/>
  <c r="F225" i="1"/>
  <c r="G225" i="1"/>
  <c r="H225" i="1"/>
  <c r="I225" i="1"/>
  <c r="J225" i="1"/>
  <c r="B226" i="1"/>
  <c r="C226" i="1"/>
  <c r="D226" i="1"/>
  <c r="E226" i="1"/>
  <c r="F226" i="1"/>
  <c r="G226" i="1"/>
  <c r="H226" i="1"/>
  <c r="I226" i="1"/>
  <c r="J226" i="1"/>
  <c r="B227" i="1"/>
  <c r="C227" i="1"/>
  <c r="D227" i="1"/>
  <c r="E227" i="1"/>
  <c r="F227" i="1"/>
  <c r="G227" i="1"/>
  <c r="H227" i="1"/>
  <c r="I227" i="1"/>
  <c r="J227" i="1"/>
  <c r="B228" i="1"/>
  <c r="C228" i="1"/>
  <c r="D228" i="1"/>
  <c r="E228" i="1"/>
  <c r="F228" i="1"/>
  <c r="G228" i="1"/>
  <c r="H228" i="1"/>
  <c r="I228" i="1"/>
  <c r="J228" i="1"/>
  <c r="B229" i="1"/>
  <c r="C229" i="1"/>
  <c r="D229" i="1"/>
  <c r="E229" i="1"/>
  <c r="F229" i="1"/>
  <c r="G229" i="1"/>
  <c r="H229" i="1"/>
  <c r="I229" i="1"/>
  <c r="J229" i="1"/>
  <c r="B230" i="1"/>
  <c r="C230" i="1"/>
  <c r="D230" i="1"/>
  <c r="E230" i="1"/>
  <c r="F230" i="1"/>
  <c r="G230" i="1"/>
  <c r="H230" i="1"/>
  <c r="I230" i="1"/>
  <c r="J230" i="1"/>
  <c r="B231" i="1"/>
  <c r="C231" i="1"/>
  <c r="D231" i="1"/>
  <c r="E231" i="1"/>
  <c r="F231" i="1"/>
  <c r="G231" i="1"/>
  <c r="H231" i="1"/>
  <c r="I231" i="1"/>
  <c r="J231" i="1"/>
  <c r="B232" i="1"/>
  <c r="C232" i="1"/>
  <c r="D232" i="1"/>
  <c r="E232" i="1"/>
  <c r="F232" i="1"/>
  <c r="G232" i="1"/>
  <c r="H232" i="1"/>
  <c r="I232" i="1"/>
  <c r="J232" i="1"/>
  <c r="B233" i="1"/>
  <c r="C233" i="1"/>
  <c r="D233" i="1"/>
  <c r="E233" i="1"/>
  <c r="F233" i="1"/>
  <c r="G233" i="1"/>
  <c r="H233" i="1"/>
  <c r="I233" i="1"/>
  <c r="J233" i="1"/>
  <c r="B234" i="1"/>
  <c r="C234" i="1"/>
  <c r="D234" i="1"/>
  <c r="E234" i="1"/>
  <c r="F234" i="1"/>
  <c r="G234" i="1"/>
  <c r="H234" i="1"/>
  <c r="I234" i="1"/>
  <c r="J234" i="1"/>
  <c r="B235" i="1"/>
  <c r="C235" i="1"/>
  <c r="D235" i="1"/>
  <c r="E235" i="1"/>
  <c r="F235" i="1"/>
  <c r="G235" i="1"/>
  <c r="H235" i="1"/>
  <c r="I235" i="1"/>
  <c r="J235" i="1"/>
  <c r="B236" i="1"/>
  <c r="C236" i="1"/>
  <c r="D236" i="1"/>
  <c r="E236" i="1"/>
  <c r="F236" i="1"/>
  <c r="G236" i="1"/>
  <c r="H236" i="1"/>
  <c r="I236" i="1"/>
  <c r="J236" i="1"/>
  <c r="B237" i="1"/>
  <c r="C237" i="1"/>
  <c r="D237" i="1"/>
  <c r="E237" i="1"/>
  <c r="F237" i="1"/>
  <c r="G237" i="1"/>
  <c r="H237" i="1"/>
  <c r="I237" i="1"/>
  <c r="J237" i="1"/>
  <c r="B238" i="1"/>
  <c r="C238" i="1"/>
  <c r="D238" i="1"/>
  <c r="E238" i="1"/>
  <c r="F238" i="1"/>
  <c r="G238" i="1"/>
  <c r="H238" i="1"/>
  <c r="I238" i="1"/>
  <c r="J238" i="1"/>
  <c r="B239" i="1"/>
  <c r="C239" i="1"/>
  <c r="D239" i="1"/>
  <c r="E239" i="1"/>
  <c r="F239" i="1"/>
  <c r="G239" i="1"/>
  <c r="H239" i="1"/>
  <c r="I239" i="1"/>
  <c r="J239" i="1"/>
  <c r="B240" i="1"/>
  <c r="C240" i="1"/>
  <c r="D240" i="1"/>
  <c r="E240" i="1"/>
  <c r="F240" i="1"/>
  <c r="G240" i="1"/>
  <c r="H240" i="1"/>
  <c r="I240" i="1"/>
  <c r="J240" i="1"/>
  <c r="B241" i="1"/>
  <c r="C241" i="1"/>
  <c r="D241" i="1"/>
  <c r="E241" i="1"/>
  <c r="F241" i="1"/>
  <c r="G241" i="1"/>
  <c r="H241" i="1"/>
  <c r="I241" i="1"/>
  <c r="J241" i="1"/>
  <c r="B242" i="1"/>
  <c r="C242" i="1"/>
  <c r="D242" i="1"/>
  <c r="E242" i="1"/>
  <c r="F242" i="1"/>
  <c r="G242" i="1"/>
  <c r="H242" i="1"/>
  <c r="I242" i="1"/>
  <c r="J242" i="1"/>
  <c r="B243" i="1"/>
  <c r="C243" i="1"/>
  <c r="D243" i="1"/>
  <c r="E243" i="1"/>
  <c r="F243" i="1"/>
  <c r="G243" i="1"/>
  <c r="H243" i="1"/>
  <c r="I243" i="1"/>
  <c r="J243" i="1"/>
  <c r="B244" i="1"/>
  <c r="C244" i="1"/>
  <c r="D244" i="1"/>
  <c r="E244" i="1"/>
  <c r="F244" i="1"/>
  <c r="G244" i="1"/>
  <c r="H244" i="1"/>
  <c r="I244" i="1"/>
  <c r="J244" i="1"/>
  <c r="B245" i="1"/>
  <c r="C245" i="1"/>
  <c r="D245" i="1"/>
  <c r="E245" i="1"/>
  <c r="F245" i="1"/>
  <c r="G245" i="1"/>
  <c r="H245" i="1"/>
  <c r="I245" i="1"/>
  <c r="J245" i="1"/>
  <c r="B246" i="1"/>
  <c r="C246" i="1"/>
  <c r="D246" i="1"/>
  <c r="E246" i="1"/>
  <c r="F246" i="1"/>
  <c r="G246" i="1"/>
  <c r="H246" i="1"/>
  <c r="I246" i="1"/>
  <c r="J246" i="1"/>
  <c r="B247" i="1"/>
  <c r="C247" i="1"/>
  <c r="D247" i="1"/>
  <c r="E247" i="1"/>
  <c r="F247" i="1"/>
  <c r="G247" i="1"/>
  <c r="H247" i="1"/>
  <c r="I247" i="1"/>
  <c r="J247" i="1"/>
  <c r="B248" i="1"/>
  <c r="C248" i="1"/>
  <c r="D248" i="1"/>
  <c r="E248" i="1"/>
  <c r="F248" i="1"/>
  <c r="G248" i="1"/>
  <c r="H248" i="1"/>
  <c r="I248" i="1"/>
  <c r="J248" i="1"/>
  <c r="B249" i="1"/>
  <c r="C249" i="1"/>
  <c r="D249" i="1"/>
  <c r="E249" i="1"/>
  <c r="F249" i="1"/>
  <c r="G249" i="1"/>
  <c r="H249" i="1"/>
  <c r="I249" i="1"/>
  <c r="J249" i="1"/>
  <c r="B250" i="1"/>
  <c r="C250" i="1"/>
  <c r="D250" i="1"/>
  <c r="E250" i="1"/>
  <c r="F250" i="1"/>
  <c r="G250" i="1"/>
  <c r="H250" i="1"/>
  <c r="I250" i="1"/>
  <c r="J250" i="1"/>
  <c r="B251" i="1"/>
  <c r="C251" i="1"/>
  <c r="D251" i="1"/>
  <c r="E251" i="1"/>
  <c r="F251" i="1"/>
  <c r="G251" i="1"/>
  <c r="H251" i="1"/>
  <c r="I251" i="1"/>
  <c r="J251" i="1"/>
  <c r="B252" i="1"/>
  <c r="C252" i="1"/>
  <c r="D252" i="1"/>
  <c r="E252" i="1"/>
  <c r="F252" i="1"/>
  <c r="G252" i="1"/>
  <c r="H252" i="1"/>
  <c r="I252" i="1"/>
  <c r="J252" i="1"/>
  <c r="B253" i="1"/>
  <c r="C253" i="1"/>
  <c r="D253" i="1"/>
  <c r="E253" i="1"/>
  <c r="F253" i="1"/>
  <c r="G253" i="1"/>
  <c r="H253" i="1"/>
  <c r="I253" i="1"/>
  <c r="J253" i="1"/>
  <c r="B254" i="1"/>
  <c r="C254" i="1"/>
  <c r="D254" i="1"/>
  <c r="E254" i="1"/>
  <c r="F254" i="1"/>
  <c r="G254" i="1"/>
  <c r="H254" i="1"/>
  <c r="I254" i="1"/>
  <c r="J254" i="1"/>
  <c r="B255" i="1"/>
  <c r="C255" i="1"/>
  <c r="D255" i="1"/>
  <c r="E255" i="1"/>
  <c r="F255" i="1"/>
  <c r="G255" i="1"/>
  <c r="H255" i="1"/>
  <c r="I255" i="1"/>
  <c r="J255" i="1"/>
  <c r="B256" i="1"/>
  <c r="C256" i="1"/>
  <c r="D256" i="1"/>
  <c r="E256" i="1"/>
  <c r="F256" i="1"/>
  <c r="G256" i="1"/>
  <c r="H256" i="1"/>
  <c r="I256" i="1"/>
  <c r="J256" i="1"/>
  <c r="B257" i="1"/>
  <c r="C257" i="1"/>
  <c r="D257" i="1"/>
  <c r="E257" i="1"/>
  <c r="F257" i="1"/>
  <c r="G257" i="1"/>
  <c r="H257" i="1"/>
  <c r="I257" i="1"/>
  <c r="J257" i="1"/>
  <c r="B258" i="1"/>
  <c r="C258" i="1"/>
  <c r="D258" i="1"/>
  <c r="E258" i="1"/>
  <c r="F258" i="1"/>
  <c r="G258" i="1"/>
  <c r="H258" i="1"/>
  <c r="I258" i="1"/>
  <c r="J258" i="1"/>
  <c r="B259" i="1"/>
  <c r="C259" i="1"/>
  <c r="D259" i="1"/>
  <c r="E259" i="1"/>
  <c r="F259" i="1"/>
  <c r="G259" i="1"/>
  <c r="H259" i="1"/>
  <c r="I259" i="1"/>
  <c r="J259" i="1"/>
  <c r="B260" i="1"/>
  <c r="C260" i="1"/>
  <c r="D260" i="1"/>
  <c r="E260" i="1"/>
  <c r="F260" i="1"/>
  <c r="G260" i="1"/>
  <c r="H260" i="1"/>
  <c r="I260" i="1"/>
  <c r="J260" i="1"/>
  <c r="B261" i="1"/>
  <c r="C261" i="1"/>
  <c r="D261" i="1"/>
  <c r="E261" i="1"/>
  <c r="F261" i="1"/>
  <c r="G261" i="1"/>
  <c r="H261" i="1"/>
  <c r="I261" i="1"/>
  <c r="J261" i="1"/>
  <c r="B262" i="1"/>
  <c r="C262" i="1"/>
  <c r="D262" i="1"/>
  <c r="E262" i="1"/>
  <c r="F262" i="1"/>
  <c r="G262" i="1"/>
  <c r="H262" i="1"/>
  <c r="I262" i="1"/>
  <c r="J262" i="1"/>
  <c r="B263" i="1"/>
  <c r="C263" i="1"/>
  <c r="D263" i="1"/>
  <c r="E263" i="1"/>
  <c r="F263" i="1"/>
  <c r="G263" i="1"/>
  <c r="H263" i="1"/>
  <c r="I263" i="1"/>
  <c r="J263" i="1"/>
  <c r="B264" i="1"/>
  <c r="C264" i="1"/>
  <c r="D264" i="1"/>
  <c r="E264" i="1"/>
  <c r="F264" i="1"/>
  <c r="G264" i="1"/>
  <c r="H264" i="1"/>
  <c r="I264" i="1"/>
  <c r="J264" i="1"/>
  <c r="B265" i="1"/>
  <c r="C265" i="1"/>
  <c r="D265" i="1"/>
  <c r="E265" i="1"/>
  <c r="F265" i="1"/>
  <c r="G265" i="1"/>
  <c r="H265" i="1"/>
  <c r="I265" i="1"/>
  <c r="J265" i="1"/>
  <c r="B266" i="1"/>
  <c r="C266" i="1"/>
  <c r="D266" i="1"/>
  <c r="E266" i="1"/>
  <c r="F266" i="1"/>
  <c r="G266" i="1"/>
  <c r="H266" i="1"/>
  <c r="I266" i="1"/>
  <c r="J266" i="1"/>
  <c r="B267" i="1"/>
  <c r="C267" i="1"/>
  <c r="D267" i="1"/>
  <c r="E267" i="1"/>
  <c r="F267" i="1"/>
  <c r="G267" i="1"/>
  <c r="H267" i="1"/>
  <c r="I267" i="1"/>
  <c r="J267" i="1"/>
  <c r="B268" i="1"/>
  <c r="C268" i="1"/>
  <c r="D268" i="1"/>
  <c r="E268" i="1"/>
  <c r="F268" i="1"/>
  <c r="G268" i="1"/>
  <c r="H268" i="1"/>
  <c r="I268" i="1"/>
  <c r="J268" i="1"/>
  <c r="B269" i="1"/>
  <c r="C269" i="1"/>
  <c r="D269" i="1"/>
  <c r="E269" i="1"/>
  <c r="F269" i="1"/>
  <c r="G269" i="1"/>
  <c r="H269" i="1"/>
  <c r="I269" i="1"/>
  <c r="J269" i="1"/>
  <c r="B270" i="1"/>
  <c r="C270" i="1"/>
  <c r="D270" i="1"/>
  <c r="E270" i="1"/>
  <c r="F270" i="1"/>
  <c r="G270" i="1"/>
  <c r="H270" i="1"/>
  <c r="I270" i="1"/>
  <c r="J270" i="1"/>
  <c r="B271" i="1"/>
  <c r="C271" i="1"/>
  <c r="D271" i="1"/>
  <c r="E271" i="1"/>
  <c r="F271" i="1"/>
  <c r="G271" i="1"/>
  <c r="H271" i="1"/>
  <c r="I271" i="1"/>
  <c r="J271" i="1"/>
  <c r="B272" i="1"/>
  <c r="C272" i="1"/>
  <c r="D272" i="1"/>
  <c r="E272" i="1"/>
  <c r="F272" i="1"/>
  <c r="G272" i="1"/>
  <c r="H272" i="1"/>
  <c r="I272" i="1"/>
  <c r="J272" i="1"/>
  <c r="B273" i="1"/>
  <c r="C273" i="1"/>
  <c r="D273" i="1"/>
  <c r="E273" i="1"/>
  <c r="F273" i="1"/>
  <c r="G273" i="1"/>
  <c r="H273" i="1"/>
  <c r="I273" i="1"/>
  <c r="J273" i="1"/>
  <c r="B274" i="1"/>
  <c r="C274" i="1"/>
  <c r="D274" i="1"/>
  <c r="E274" i="1"/>
  <c r="F274" i="1"/>
  <c r="G274" i="1"/>
  <c r="H274" i="1"/>
  <c r="I274" i="1"/>
  <c r="J274" i="1"/>
  <c r="B275" i="1"/>
  <c r="C275" i="1"/>
  <c r="D275" i="1"/>
  <c r="E275" i="1"/>
  <c r="F275" i="1"/>
  <c r="G275" i="1"/>
  <c r="H275" i="1"/>
  <c r="I275" i="1"/>
  <c r="J275" i="1"/>
  <c r="B276" i="1"/>
  <c r="C276" i="1"/>
  <c r="D276" i="1"/>
  <c r="E276" i="1"/>
  <c r="F276" i="1"/>
  <c r="G276" i="1"/>
  <c r="H276" i="1"/>
  <c r="I276" i="1"/>
  <c r="J276" i="1"/>
  <c r="B277" i="1"/>
  <c r="C277" i="1"/>
  <c r="D277" i="1"/>
  <c r="E277" i="1"/>
  <c r="F277" i="1"/>
  <c r="G277" i="1"/>
  <c r="H277" i="1"/>
  <c r="I277" i="1"/>
  <c r="J277" i="1"/>
  <c r="B278" i="1"/>
  <c r="C278" i="1"/>
  <c r="D278" i="1"/>
  <c r="E278" i="1"/>
  <c r="F278" i="1"/>
  <c r="G278" i="1"/>
  <c r="H278" i="1"/>
  <c r="I278" i="1"/>
  <c r="J278" i="1"/>
  <c r="B279" i="1"/>
  <c r="C279" i="1"/>
  <c r="D279" i="1"/>
  <c r="E279" i="1"/>
  <c r="F279" i="1"/>
  <c r="G279" i="1"/>
  <c r="H279" i="1"/>
  <c r="I279" i="1"/>
  <c r="J279" i="1"/>
  <c r="B280" i="1"/>
  <c r="C280" i="1"/>
  <c r="D280" i="1"/>
  <c r="E280" i="1"/>
  <c r="F280" i="1"/>
  <c r="G280" i="1"/>
  <c r="H280" i="1"/>
  <c r="I280" i="1"/>
  <c r="J280" i="1"/>
  <c r="B281" i="1"/>
  <c r="C281" i="1"/>
  <c r="D281" i="1"/>
  <c r="E281" i="1"/>
  <c r="F281" i="1"/>
  <c r="G281" i="1"/>
  <c r="H281" i="1"/>
  <c r="I281" i="1"/>
  <c r="J281" i="1"/>
  <c r="B282" i="1"/>
  <c r="C282" i="1"/>
  <c r="D282" i="1"/>
  <c r="E282" i="1"/>
  <c r="F282" i="1"/>
  <c r="G282" i="1"/>
  <c r="H282" i="1"/>
  <c r="I282" i="1"/>
  <c r="J282" i="1"/>
  <c r="B283" i="1"/>
  <c r="C283" i="1"/>
  <c r="D283" i="1"/>
  <c r="E283" i="1"/>
  <c r="F283" i="1"/>
  <c r="G283" i="1"/>
  <c r="H283" i="1"/>
  <c r="I283" i="1"/>
  <c r="J283" i="1"/>
  <c r="B284" i="1"/>
  <c r="C284" i="1"/>
  <c r="D284" i="1"/>
  <c r="E284" i="1"/>
  <c r="F284" i="1"/>
  <c r="G284" i="1"/>
  <c r="H284" i="1"/>
  <c r="I284" i="1"/>
  <c r="J284" i="1"/>
  <c r="B285" i="1"/>
  <c r="C285" i="1"/>
  <c r="D285" i="1"/>
  <c r="E285" i="1"/>
  <c r="F285" i="1"/>
  <c r="G285" i="1"/>
  <c r="H285" i="1"/>
  <c r="I285" i="1"/>
  <c r="J285" i="1"/>
  <c r="B286" i="1"/>
  <c r="C286" i="1"/>
  <c r="D286" i="1"/>
  <c r="E286" i="1"/>
  <c r="F286" i="1"/>
  <c r="G286" i="1"/>
  <c r="H286" i="1"/>
  <c r="I286" i="1"/>
  <c r="J286" i="1"/>
  <c r="B287" i="1"/>
  <c r="C287" i="1"/>
  <c r="D287" i="1"/>
  <c r="E287" i="1"/>
  <c r="F287" i="1"/>
  <c r="G287" i="1"/>
  <c r="H287" i="1"/>
  <c r="I287" i="1"/>
  <c r="J287" i="1"/>
  <c r="B288" i="1"/>
  <c r="C288" i="1"/>
  <c r="D288" i="1"/>
  <c r="E288" i="1"/>
  <c r="F288" i="1"/>
  <c r="G288" i="1"/>
  <c r="H288" i="1"/>
  <c r="I288" i="1"/>
  <c r="J288" i="1"/>
  <c r="B289" i="1"/>
  <c r="C289" i="1"/>
  <c r="D289" i="1"/>
  <c r="E289" i="1"/>
  <c r="F289" i="1"/>
  <c r="G289" i="1"/>
  <c r="H289" i="1"/>
  <c r="I289" i="1"/>
  <c r="J289" i="1"/>
  <c r="B290" i="1"/>
  <c r="C290" i="1"/>
  <c r="D290" i="1"/>
  <c r="E290" i="1"/>
  <c r="F290" i="1"/>
  <c r="G290" i="1"/>
  <c r="H290" i="1"/>
  <c r="I290" i="1"/>
  <c r="J290" i="1"/>
  <c r="B291" i="1"/>
  <c r="C291" i="1"/>
  <c r="D291" i="1"/>
  <c r="E291" i="1"/>
  <c r="F291" i="1"/>
  <c r="G291" i="1"/>
  <c r="H291" i="1"/>
  <c r="I291" i="1"/>
  <c r="J291" i="1"/>
  <c r="B292" i="1"/>
  <c r="C292" i="1"/>
  <c r="D292" i="1"/>
  <c r="E292" i="1"/>
  <c r="F292" i="1"/>
  <c r="G292" i="1"/>
  <c r="H292" i="1"/>
  <c r="I292" i="1"/>
  <c r="J292" i="1"/>
  <c r="B293" i="1"/>
  <c r="C293" i="1"/>
  <c r="D293" i="1"/>
  <c r="E293" i="1"/>
  <c r="F293" i="1"/>
  <c r="G293" i="1"/>
  <c r="H293" i="1"/>
  <c r="I293" i="1"/>
  <c r="J293" i="1"/>
  <c r="B294" i="1"/>
  <c r="C294" i="1"/>
  <c r="D294" i="1"/>
  <c r="E294" i="1"/>
  <c r="F294" i="1"/>
  <c r="G294" i="1"/>
  <c r="H294" i="1"/>
  <c r="I294" i="1"/>
  <c r="J294" i="1"/>
  <c r="B295" i="1"/>
  <c r="C295" i="1"/>
  <c r="D295" i="1"/>
  <c r="E295" i="1"/>
  <c r="F295" i="1"/>
  <c r="G295" i="1"/>
  <c r="H295" i="1"/>
  <c r="I295" i="1"/>
  <c r="J295" i="1"/>
  <c r="B296" i="1"/>
  <c r="C296" i="1"/>
  <c r="D296" i="1"/>
  <c r="E296" i="1"/>
  <c r="F296" i="1"/>
  <c r="G296" i="1"/>
  <c r="H296" i="1"/>
  <c r="I296" i="1"/>
  <c r="J296" i="1"/>
  <c r="B297" i="1"/>
  <c r="C297" i="1"/>
  <c r="D297" i="1"/>
  <c r="E297" i="1"/>
  <c r="F297" i="1"/>
  <c r="G297" i="1"/>
  <c r="H297" i="1"/>
  <c r="I297" i="1"/>
  <c r="J297" i="1"/>
  <c r="B298" i="1"/>
  <c r="C298" i="1"/>
  <c r="D298" i="1"/>
  <c r="E298" i="1"/>
  <c r="F298" i="1"/>
  <c r="G298" i="1"/>
  <c r="H298" i="1"/>
  <c r="I298" i="1"/>
  <c r="J298" i="1"/>
  <c r="B299" i="1"/>
  <c r="C299" i="1"/>
  <c r="D299" i="1"/>
  <c r="E299" i="1"/>
  <c r="F299" i="1"/>
  <c r="G299" i="1"/>
  <c r="H299" i="1"/>
  <c r="I299" i="1"/>
  <c r="J299" i="1"/>
  <c r="B300" i="1"/>
  <c r="C300" i="1"/>
  <c r="D300" i="1"/>
  <c r="E300" i="1"/>
  <c r="F300" i="1"/>
  <c r="G300" i="1"/>
  <c r="H300" i="1"/>
  <c r="I300" i="1"/>
  <c r="J300" i="1"/>
  <c r="B301" i="1"/>
  <c r="C301" i="1"/>
  <c r="D301" i="1"/>
  <c r="E301" i="1"/>
  <c r="F301" i="1"/>
  <c r="G301" i="1"/>
  <c r="H301" i="1"/>
  <c r="I301" i="1"/>
  <c r="J301" i="1"/>
  <c r="B302" i="1"/>
  <c r="C302" i="1"/>
  <c r="D302" i="1"/>
  <c r="E302" i="1"/>
  <c r="F302" i="1"/>
  <c r="G302" i="1"/>
  <c r="H302" i="1"/>
  <c r="I302" i="1"/>
  <c r="J302" i="1"/>
  <c r="B303" i="1"/>
  <c r="C303" i="1"/>
  <c r="D303" i="1"/>
  <c r="E303" i="1"/>
  <c r="F303" i="1"/>
  <c r="G303" i="1"/>
  <c r="H303" i="1"/>
  <c r="I303" i="1"/>
  <c r="J303" i="1"/>
  <c r="B304" i="1"/>
  <c r="C304" i="1"/>
  <c r="D304" i="1"/>
  <c r="E304" i="1"/>
  <c r="F304" i="1"/>
  <c r="G304" i="1"/>
  <c r="H304" i="1"/>
  <c r="I304" i="1"/>
  <c r="J304" i="1"/>
  <c r="B305" i="1"/>
  <c r="C305" i="1"/>
  <c r="D305" i="1"/>
  <c r="E305" i="1"/>
  <c r="F305" i="1"/>
  <c r="G305" i="1"/>
  <c r="H305" i="1"/>
  <c r="I305" i="1"/>
  <c r="J305" i="1"/>
  <c r="B306" i="1"/>
  <c r="C306" i="1"/>
  <c r="D306" i="1"/>
  <c r="E306" i="1"/>
  <c r="F306" i="1"/>
  <c r="G306" i="1"/>
  <c r="H306" i="1"/>
  <c r="I306" i="1"/>
  <c r="J306" i="1"/>
  <c r="B307" i="1"/>
  <c r="C307" i="1"/>
  <c r="D307" i="1"/>
  <c r="E307" i="1"/>
  <c r="F307" i="1"/>
  <c r="G307" i="1"/>
  <c r="H307" i="1"/>
  <c r="I307" i="1"/>
  <c r="J307" i="1"/>
  <c r="B308" i="1"/>
  <c r="C308" i="1"/>
  <c r="D308" i="1"/>
  <c r="E308" i="1"/>
  <c r="F308" i="1"/>
  <c r="G308" i="1"/>
  <c r="H308" i="1"/>
  <c r="I308" i="1"/>
  <c r="J308" i="1"/>
  <c r="B309" i="1"/>
  <c r="C309" i="1"/>
  <c r="D309" i="1"/>
  <c r="E309" i="1"/>
  <c r="F309" i="1"/>
  <c r="G309" i="1"/>
  <c r="H309" i="1"/>
  <c r="I309" i="1"/>
  <c r="J309" i="1"/>
  <c r="B310" i="1"/>
  <c r="C310" i="1"/>
  <c r="D310" i="1"/>
  <c r="E310" i="1"/>
  <c r="F310" i="1"/>
  <c r="G310" i="1"/>
  <c r="H310" i="1"/>
  <c r="I310" i="1"/>
  <c r="J310" i="1"/>
  <c r="B311" i="1"/>
  <c r="C311" i="1"/>
  <c r="D311" i="1"/>
  <c r="E311" i="1"/>
  <c r="F311" i="1"/>
  <c r="G311" i="1"/>
  <c r="H311" i="1"/>
  <c r="I311" i="1"/>
  <c r="J311" i="1"/>
  <c r="B312" i="1"/>
  <c r="C312" i="1"/>
  <c r="D312" i="1"/>
  <c r="E312" i="1"/>
  <c r="F312" i="1"/>
  <c r="G312" i="1"/>
  <c r="H312" i="1"/>
  <c r="I312" i="1"/>
  <c r="J312" i="1"/>
  <c r="B313" i="1"/>
  <c r="C313" i="1"/>
  <c r="D313" i="1"/>
  <c r="E313" i="1"/>
  <c r="F313" i="1"/>
  <c r="G313" i="1"/>
  <c r="H313" i="1"/>
  <c r="I313" i="1"/>
  <c r="J313" i="1"/>
  <c r="B314" i="1"/>
  <c r="C314" i="1"/>
  <c r="D314" i="1"/>
  <c r="E314" i="1"/>
  <c r="F314" i="1"/>
  <c r="G314" i="1"/>
  <c r="H314" i="1"/>
  <c r="I314" i="1"/>
  <c r="J314" i="1"/>
  <c r="B315" i="1"/>
  <c r="C315" i="1"/>
  <c r="D315" i="1"/>
  <c r="E315" i="1"/>
  <c r="F315" i="1"/>
  <c r="G315" i="1"/>
  <c r="H315" i="1"/>
  <c r="I315" i="1"/>
  <c r="J315" i="1"/>
  <c r="B316" i="1"/>
  <c r="C316" i="1"/>
  <c r="D316" i="1"/>
  <c r="E316" i="1"/>
  <c r="F316" i="1"/>
  <c r="G316" i="1"/>
  <c r="H316" i="1"/>
  <c r="I316" i="1"/>
  <c r="J316" i="1"/>
  <c r="B317" i="1"/>
  <c r="C317" i="1"/>
  <c r="D317" i="1"/>
  <c r="E317" i="1"/>
  <c r="F317" i="1"/>
  <c r="G317" i="1"/>
  <c r="H317" i="1"/>
  <c r="I317" i="1"/>
  <c r="J317" i="1"/>
  <c r="B318" i="1"/>
  <c r="C318" i="1"/>
  <c r="D318" i="1"/>
  <c r="E318" i="1"/>
  <c r="F318" i="1"/>
  <c r="G318" i="1"/>
  <c r="H318" i="1"/>
  <c r="I318" i="1"/>
  <c r="J318" i="1"/>
  <c r="B319" i="1"/>
  <c r="C319" i="1"/>
  <c r="D319" i="1"/>
  <c r="E319" i="1"/>
  <c r="F319" i="1"/>
  <c r="G319" i="1"/>
  <c r="H319" i="1"/>
  <c r="I319" i="1"/>
  <c r="J319" i="1"/>
  <c r="B320" i="1"/>
  <c r="C320" i="1"/>
  <c r="D320" i="1"/>
  <c r="E320" i="1"/>
  <c r="F320" i="1"/>
  <c r="G320" i="1"/>
  <c r="H320" i="1"/>
  <c r="I320" i="1"/>
  <c r="J320" i="1"/>
  <c r="B321" i="1"/>
  <c r="C321" i="1"/>
  <c r="D321" i="1"/>
  <c r="E321" i="1"/>
  <c r="F321" i="1"/>
  <c r="G321" i="1"/>
  <c r="H321" i="1"/>
  <c r="I321" i="1"/>
  <c r="J321" i="1"/>
  <c r="B322" i="1"/>
  <c r="C322" i="1"/>
  <c r="D322" i="1"/>
  <c r="E322" i="1"/>
  <c r="F322" i="1"/>
  <c r="G322" i="1"/>
  <c r="H322" i="1"/>
  <c r="I322" i="1"/>
  <c r="J322" i="1"/>
  <c r="B323" i="1"/>
  <c r="C323" i="1"/>
  <c r="D323" i="1"/>
  <c r="E323" i="1"/>
  <c r="F323" i="1"/>
  <c r="G323" i="1"/>
  <c r="H323" i="1"/>
  <c r="I323" i="1"/>
  <c r="J323" i="1"/>
  <c r="B324" i="1"/>
  <c r="C324" i="1"/>
  <c r="D324" i="1"/>
  <c r="E324" i="1"/>
  <c r="F324" i="1"/>
  <c r="G324" i="1"/>
  <c r="H324" i="1"/>
  <c r="I324" i="1"/>
  <c r="J324" i="1"/>
  <c r="B325" i="1"/>
  <c r="C325" i="1"/>
  <c r="D325" i="1"/>
  <c r="E325" i="1"/>
  <c r="F325" i="1"/>
  <c r="G325" i="1"/>
  <c r="H325" i="1"/>
  <c r="I325" i="1"/>
  <c r="J325" i="1"/>
  <c r="B326" i="1"/>
  <c r="C326" i="1"/>
  <c r="D326" i="1"/>
  <c r="E326" i="1"/>
  <c r="F326" i="1"/>
  <c r="G326" i="1"/>
  <c r="H326" i="1"/>
  <c r="I326" i="1"/>
  <c r="J326" i="1"/>
  <c r="B327" i="1"/>
  <c r="C327" i="1"/>
  <c r="D327" i="1"/>
  <c r="E327" i="1"/>
  <c r="F327" i="1"/>
  <c r="G327" i="1"/>
  <c r="H327" i="1"/>
  <c r="I327" i="1"/>
  <c r="J327" i="1"/>
  <c r="B328" i="1"/>
  <c r="C328" i="1"/>
  <c r="D328" i="1"/>
  <c r="E328" i="1"/>
  <c r="F328" i="1"/>
  <c r="G328" i="1"/>
  <c r="H328" i="1"/>
  <c r="I328" i="1"/>
  <c r="J328" i="1"/>
  <c r="B329" i="1"/>
  <c r="C329" i="1"/>
  <c r="D329" i="1"/>
  <c r="E329" i="1"/>
  <c r="F329" i="1"/>
  <c r="G329" i="1"/>
  <c r="H329" i="1"/>
  <c r="I329" i="1"/>
  <c r="J329" i="1"/>
  <c r="B330" i="1"/>
  <c r="C330" i="1"/>
  <c r="D330" i="1"/>
  <c r="E330" i="1"/>
  <c r="F330" i="1"/>
  <c r="G330" i="1"/>
  <c r="H330" i="1"/>
  <c r="I330" i="1"/>
  <c r="J330" i="1"/>
  <c r="B331" i="1"/>
  <c r="C331" i="1"/>
  <c r="D331" i="1"/>
  <c r="E331" i="1"/>
  <c r="F331" i="1"/>
  <c r="G331" i="1"/>
  <c r="H331" i="1"/>
  <c r="I331" i="1"/>
  <c r="J331" i="1"/>
  <c r="B332" i="1"/>
  <c r="C332" i="1"/>
  <c r="D332" i="1"/>
  <c r="E332" i="1"/>
  <c r="F332" i="1"/>
  <c r="G332" i="1"/>
  <c r="H332" i="1"/>
  <c r="I332" i="1"/>
  <c r="J332" i="1"/>
  <c r="B333" i="1"/>
  <c r="C333" i="1"/>
  <c r="D333" i="1"/>
  <c r="E333" i="1"/>
  <c r="F333" i="1"/>
  <c r="G333" i="1"/>
  <c r="H333" i="1"/>
  <c r="I333" i="1"/>
  <c r="J333" i="1"/>
  <c r="B334" i="1"/>
  <c r="C334" i="1"/>
  <c r="D334" i="1"/>
  <c r="E334" i="1"/>
  <c r="F334" i="1"/>
  <c r="G334" i="1"/>
  <c r="H334" i="1"/>
  <c r="I334" i="1"/>
  <c r="J334" i="1"/>
  <c r="B335" i="1"/>
  <c r="C335" i="1"/>
  <c r="D335" i="1"/>
  <c r="E335" i="1"/>
  <c r="F335" i="1"/>
  <c r="G335" i="1"/>
  <c r="H335" i="1"/>
  <c r="I335" i="1"/>
  <c r="J335" i="1"/>
  <c r="B336" i="1"/>
  <c r="C336" i="1"/>
  <c r="D336" i="1"/>
  <c r="E336" i="1"/>
  <c r="F336" i="1"/>
  <c r="G336" i="1"/>
  <c r="H336" i="1"/>
  <c r="I336" i="1"/>
  <c r="J336" i="1"/>
  <c r="B337" i="1"/>
  <c r="C337" i="1"/>
  <c r="D337" i="1"/>
  <c r="E337" i="1"/>
  <c r="F337" i="1"/>
  <c r="G337" i="1"/>
  <c r="H337" i="1"/>
  <c r="I337" i="1"/>
  <c r="J337" i="1"/>
  <c r="B338" i="1"/>
  <c r="C338" i="1"/>
  <c r="D338" i="1"/>
  <c r="E338" i="1"/>
  <c r="F338" i="1"/>
  <c r="G338" i="1"/>
  <c r="H338" i="1"/>
  <c r="I338" i="1"/>
  <c r="J338" i="1"/>
  <c r="B339" i="1"/>
  <c r="C339" i="1"/>
  <c r="D339" i="1"/>
  <c r="E339" i="1"/>
  <c r="F339" i="1"/>
  <c r="G339" i="1"/>
  <c r="H339" i="1"/>
  <c r="I339" i="1"/>
  <c r="J339" i="1"/>
  <c r="B340" i="1"/>
  <c r="C340" i="1"/>
  <c r="D340" i="1"/>
  <c r="E340" i="1"/>
  <c r="F340" i="1"/>
  <c r="G340" i="1"/>
  <c r="H340" i="1"/>
  <c r="I340" i="1"/>
  <c r="J340" i="1"/>
  <c r="B341" i="1"/>
  <c r="C341" i="1"/>
  <c r="D341" i="1"/>
  <c r="E341" i="1"/>
  <c r="F341" i="1"/>
  <c r="G341" i="1"/>
  <c r="H341" i="1"/>
  <c r="I341" i="1"/>
  <c r="J341" i="1"/>
  <c r="B342" i="1"/>
  <c r="C342" i="1"/>
  <c r="D342" i="1"/>
  <c r="E342" i="1"/>
  <c r="F342" i="1"/>
  <c r="G342" i="1"/>
  <c r="H342" i="1"/>
  <c r="I342" i="1"/>
  <c r="J342" i="1"/>
  <c r="B343" i="1"/>
  <c r="C343" i="1"/>
  <c r="D343" i="1"/>
  <c r="E343" i="1"/>
  <c r="F343" i="1"/>
  <c r="G343" i="1"/>
  <c r="H343" i="1"/>
  <c r="I343" i="1"/>
  <c r="J343" i="1"/>
  <c r="B344" i="1"/>
  <c r="C344" i="1"/>
  <c r="D344" i="1"/>
  <c r="E344" i="1"/>
  <c r="F344" i="1"/>
  <c r="G344" i="1"/>
  <c r="H344" i="1"/>
  <c r="I344" i="1"/>
  <c r="J344" i="1"/>
  <c r="B345" i="1"/>
  <c r="C345" i="1"/>
  <c r="D345" i="1"/>
  <c r="E345" i="1"/>
  <c r="F345" i="1"/>
  <c r="G345" i="1"/>
  <c r="H345" i="1"/>
  <c r="I345" i="1"/>
  <c r="J345" i="1"/>
  <c r="B346" i="1"/>
  <c r="C346" i="1"/>
  <c r="D346" i="1"/>
  <c r="E346" i="1"/>
  <c r="F346" i="1"/>
  <c r="G346" i="1"/>
  <c r="H346" i="1"/>
  <c r="I346" i="1"/>
  <c r="J346" i="1"/>
  <c r="B347" i="1"/>
  <c r="C347" i="1"/>
  <c r="D347" i="1"/>
  <c r="E347" i="1"/>
  <c r="F347" i="1"/>
  <c r="G347" i="1"/>
  <c r="H347" i="1"/>
  <c r="I347" i="1"/>
  <c r="J347" i="1"/>
  <c r="B348" i="1"/>
  <c r="C348" i="1"/>
  <c r="D348" i="1"/>
  <c r="E348" i="1"/>
  <c r="F348" i="1"/>
  <c r="G348" i="1"/>
  <c r="H348" i="1"/>
  <c r="I348" i="1"/>
  <c r="J348" i="1"/>
  <c r="B349" i="1"/>
  <c r="C349" i="1"/>
  <c r="D349" i="1"/>
  <c r="E349" i="1"/>
  <c r="F349" i="1"/>
  <c r="G349" i="1"/>
  <c r="H349" i="1"/>
  <c r="I349" i="1"/>
  <c r="J349" i="1"/>
  <c r="B350" i="1"/>
  <c r="C350" i="1"/>
  <c r="D350" i="1"/>
  <c r="E350" i="1"/>
  <c r="F350" i="1"/>
  <c r="G350" i="1"/>
  <c r="H350" i="1"/>
  <c r="I350" i="1"/>
  <c r="J350" i="1"/>
  <c r="B351" i="1"/>
  <c r="C351" i="1"/>
  <c r="D351" i="1"/>
  <c r="E351" i="1"/>
  <c r="F351" i="1"/>
  <c r="G351" i="1"/>
  <c r="H351" i="1"/>
  <c r="I351" i="1"/>
  <c r="J351" i="1"/>
  <c r="B352" i="1"/>
  <c r="C352" i="1"/>
  <c r="D352" i="1"/>
  <c r="E352" i="1"/>
  <c r="F352" i="1"/>
  <c r="G352" i="1"/>
  <c r="H352" i="1"/>
  <c r="I352" i="1"/>
  <c r="J352" i="1"/>
  <c r="B353" i="1"/>
  <c r="C353" i="1"/>
  <c r="D353" i="1"/>
  <c r="E353" i="1"/>
  <c r="F353" i="1"/>
  <c r="G353" i="1"/>
  <c r="H353" i="1"/>
  <c r="I353" i="1"/>
  <c r="J353" i="1"/>
  <c r="B354" i="1"/>
  <c r="C354" i="1"/>
  <c r="D354" i="1"/>
  <c r="E354" i="1"/>
  <c r="F354" i="1"/>
  <c r="G354" i="1"/>
  <c r="H354" i="1"/>
  <c r="I354" i="1"/>
  <c r="J354" i="1"/>
  <c r="B355" i="1"/>
  <c r="C355" i="1"/>
  <c r="D355" i="1"/>
  <c r="E355" i="1"/>
  <c r="F355" i="1"/>
  <c r="G355" i="1"/>
  <c r="H355" i="1"/>
  <c r="I355" i="1"/>
  <c r="J355" i="1"/>
  <c r="B356" i="1"/>
  <c r="C356" i="1"/>
  <c r="D356" i="1"/>
  <c r="E356" i="1"/>
  <c r="F356" i="1"/>
  <c r="G356" i="1"/>
  <c r="H356" i="1"/>
  <c r="I356" i="1"/>
  <c r="J356" i="1"/>
  <c r="B357" i="1"/>
  <c r="C357" i="1"/>
  <c r="D357" i="1"/>
  <c r="E357" i="1"/>
  <c r="F357" i="1"/>
  <c r="G357" i="1"/>
  <c r="H357" i="1"/>
  <c r="I357" i="1"/>
  <c r="J357" i="1"/>
  <c r="B358" i="1"/>
  <c r="C358" i="1"/>
  <c r="D358" i="1"/>
  <c r="E358" i="1"/>
  <c r="F358" i="1"/>
  <c r="G358" i="1"/>
  <c r="H358" i="1"/>
  <c r="I358" i="1"/>
  <c r="J358" i="1"/>
  <c r="B359" i="1"/>
  <c r="C359" i="1"/>
  <c r="D359" i="1"/>
  <c r="E359" i="1"/>
  <c r="F359" i="1"/>
  <c r="G359" i="1"/>
  <c r="H359" i="1"/>
  <c r="I359" i="1"/>
  <c r="J359" i="1"/>
  <c r="B360" i="1"/>
  <c r="C360" i="1"/>
  <c r="D360" i="1"/>
  <c r="E360" i="1"/>
  <c r="F360" i="1"/>
  <c r="G360" i="1"/>
  <c r="H360" i="1"/>
  <c r="I360" i="1"/>
  <c r="J360" i="1"/>
  <c r="B361" i="1"/>
  <c r="C361" i="1"/>
  <c r="D361" i="1"/>
  <c r="E361" i="1"/>
  <c r="F361" i="1"/>
  <c r="G361" i="1"/>
  <c r="H361" i="1"/>
  <c r="I361" i="1"/>
  <c r="J361" i="1"/>
  <c r="B362" i="1"/>
  <c r="C362" i="1"/>
  <c r="D362" i="1"/>
  <c r="E362" i="1"/>
  <c r="F362" i="1"/>
  <c r="G362" i="1"/>
  <c r="H362" i="1"/>
  <c r="I362" i="1"/>
  <c r="J362" i="1"/>
  <c r="B363" i="1"/>
  <c r="C363" i="1"/>
  <c r="D363" i="1"/>
  <c r="E363" i="1"/>
  <c r="F363" i="1"/>
  <c r="G363" i="1"/>
  <c r="H363" i="1"/>
  <c r="I363" i="1"/>
  <c r="J363" i="1"/>
  <c r="B364" i="1"/>
  <c r="C364" i="1"/>
  <c r="D364" i="1"/>
  <c r="E364" i="1"/>
  <c r="F364" i="1"/>
  <c r="G364" i="1"/>
  <c r="H364" i="1"/>
  <c r="I364" i="1"/>
  <c r="J364" i="1"/>
  <c r="B365" i="1"/>
  <c r="C365" i="1"/>
  <c r="D365" i="1"/>
  <c r="E365" i="1"/>
  <c r="F365" i="1"/>
  <c r="G365" i="1"/>
  <c r="H365" i="1"/>
  <c r="I365" i="1"/>
  <c r="J365" i="1"/>
  <c r="B366" i="1"/>
  <c r="C366" i="1"/>
  <c r="D366" i="1"/>
  <c r="E366" i="1"/>
  <c r="F366" i="1"/>
  <c r="G366" i="1"/>
  <c r="H366" i="1"/>
  <c r="I366" i="1"/>
  <c r="J366" i="1"/>
  <c r="B367" i="1"/>
  <c r="C367" i="1"/>
  <c r="D367" i="1"/>
  <c r="E367" i="1"/>
  <c r="F367" i="1"/>
  <c r="G367" i="1"/>
  <c r="H367" i="1"/>
  <c r="I367" i="1"/>
  <c r="J367" i="1"/>
  <c r="B368" i="1"/>
  <c r="C368" i="1"/>
  <c r="D368" i="1"/>
  <c r="E368" i="1"/>
  <c r="F368" i="1"/>
  <c r="G368" i="1"/>
  <c r="H368" i="1"/>
  <c r="I368" i="1"/>
  <c r="J368" i="1"/>
  <c r="B369" i="1"/>
  <c r="C369" i="1"/>
  <c r="D369" i="1"/>
  <c r="E369" i="1"/>
  <c r="F369" i="1"/>
  <c r="G369" i="1"/>
  <c r="H369" i="1"/>
  <c r="I369" i="1"/>
  <c r="J369" i="1"/>
  <c r="B370" i="1"/>
  <c r="C370" i="1"/>
  <c r="D370" i="1"/>
  <c r="E370" i="1"/>
  <c r="F370" i="1"/>
  <c r="G370" i="1"/>
  <c r="H370" i="1"/>
  <c r="I370" i="1"/>
  <c r="J370" i="1"/>
  <c r="B371" i="1"/>
  <c r="C371" i="1"/>
  <c r="D371" i="1"/>
  <c r="E371" i="1"/>
  <c r="F371" i="1"/>
  <c r="G371" i="1"/>
  <c r="H371" i="1"/>
  <c r="I371" i="1"/>
  <c r="J371" i="1"/>
  <c r="B372" i="1"/>
  <c r="C372" i="1"/>
  <c r="D372" i="1"/>
  <c r="E372" i="1"/>
  <c r="F372" i="1"/>
  <c r="G372" i="1"/>
  <c r="H372" i="1"/>
  <c r="I372" i="1"/>
  <c r="J372" i="1"/>
  <c r="B373" i="1"/>
  <c r="C373" i="1"/>
  <c r="D373" i="1"/>
  <c r="E373" i="1"/>
  <c r="F373" i="1"/>
  <c r="G373" i="1"/>
  <c r="H373" i="1"/>
  <c r="I373" i="1"/>
  <c r="J373" i="1"/>
  <c r="B374" i="1"/>
  <c r="C374" i="1"/>
  <c r="D374" i="1"/>
  <c r="E374" i="1"/>
  <c r="F374" i="1"/>
  <c r="G374" i="1"/>
  <c r="H374" i="1"/>
  <c r="I374" i="1"/>
  <c r="J374" i="1"/>
  <c r="B375" i="1"/>
  <c r="C375" i="1"/>
  <c r="D375" i="1"/>
  <c r="E375" i="1"/>
  <c r="F375" i="1"/>
  <c r="G375" i="1"/>
  <c r="H375" i="1"/>
  <c r="I375" i="1"/>
  <c r="J375" i="1"/>
  <c r="B376" i="1"/>
  <c r="C376" i="1"/>
  <c r="D376" i="1"/>
  <c r="E376" i="1"/>
  <c r="F376" i="1"/>
  <c r="G376" i="1"/>
  <c r="H376" i="1"/>
  <c r="I376" i="1"/>
  <c r="J376" i="1"/>
  <c r="B377" i="1"/>
  <c r="C377" i="1"/>
  <c r="D377" i="1"/>
  <c r="E377" i="1"/>
  <c r="F377" i="1"/>
  <c r="G377" i="1"/>
  <c r="H377" i="1"/>
  <c r="I377" i="1"/>
  <c r="J377" i="1"/>
  <c r="B378" i="1"/>
  <c r="C378" i="1"/>
  <c r="D378" i="1"/>
  <c r="E378" i="1"/>
  <c r="F378" i="1"/>
  <c r="G378" i="1"/>
  <c r="H378" i="1"/>
  <c r="I378" i="1"/>
  <c r="J378" i="1"/>
  <c r="B379" i="1"/>
  <c r="C379" i="1"/>
  <c r="D379" i="1"/>
  <c r="E379" i="1"/>
  <c r="F379" i="1"/>
  <c r="G379" i="1"/>
  <c r="H379" i="1"/>
  <c r="I379" i="1"/>
  <c r="J379" i="1"/>
  <c r="B380" i="1"/>
  <c r="C380" i="1"/>
  <c r="D380" i="1"/>
  <c r="E380" i="1"/>
  <c r="F380" i="1"/>
  <c r="G380" i="1"/>
  <c r="H380" i="1"/>
  <c r="I380" i="1"/>
  <c r="J380" i="1"/>
  <c r="B381" i="1"/>
  <c r="C381" i="1"/>
  <c r="D381" i="1"/>
  <c r="E381" i="1"/>
  <c r="F381" i="1"/>
  <c r="G381" i="1"/>
  <c r="H381" i="1"/>
  <c r="I381" i="1"/>
  <c r="J381" i="1"/>
  <c r="B382" i="1"/>
  <c r="C382" i="1"/>
  <c r="D382" i="1"/>
  <c r="E382" i="1"/>
  <c r="F382" i="1"/>
  <c r="G382" i="1"/>
  <c r="H382" i="1"/>
  <c r="I382" i="1"/>
  <c r="J382" i="1"/>
  <c r="B383" i="1"/>
  <c r="C383" i="1"/>
  <c r="D383" i="1"/>
  <c r="E383" i="1"/>
  <c r="F383" i="1"/>
  <c r="G383" i="1"/>
  <c r="H383" i="1"/>
  <c r="I383" i="1"/>
  <c r="J383" i="1"/>
  <c r="B384" i="1"/>
  <c r="C384" i="1"/>
  <c r="D384" i="1"/>
  <c r="E384" i="1"/>
  <c r="F384" i="1"/>
  <c r="G384" i="1"/>
  <c r="H384" i="1"/>
  <c r="I384" i="1"/>
  <c r="J384" i="1"/>
  <c r="B385" i="1"/>
  <c r="C385" i="1"/>
  <c r="D385" i="1"/>
  <c r="E385" i="1"/>
  <c r="F385" i="1"/>
  <c r="G385" i="1"/>
  <c r="H385" i="1"/>
  <c r="I385" i="1"/>
  <c r="J385" i="1"/>
  <c r="B386" i="1"/>
  <c r="C386" i="1"/>
  <c r="D386" i="1"/>
  <c r="E386" i="1"/>
  <c r="F386" i="1"/>
  <c r="G386" i="1"/>
  <c r="H386" i="1"/>
  <c r="I386" i="1"/>
  <c r="J386" i="1"/>
  <c r="B387" i="1"/>
  <c r="C387" i="1"/>
  <c r="D387" i="1"/>
  <c r="E387" i="1"/>
  <c r="F387" i="1"/>
  <c r="G387" i="1"/>
  <c r="H387" i="1"/>
  <c r="I387" i="1"/>
  <c r="J387" i="1"/>
  <c r="B388" i="1"/>
  <c r="C388" i="1"/>
  <c r="D388" i="1"/>
  <c r="E388" i="1"/>
  <c r="F388" i="1"/>
  <c r="G388" i="1"/>
  <c r="H388" i="1"/>
  <c r="I388" i="1"/>
  <c r="J388" i="1"/>
  <c r="B389" i="1"/>
  <c r="C389" i="1"/>
  <c r="D389" i="1"/>
  <c r="E389" i="1"/>
  <c r="F389" i="1"/>
  <c r="G389" i="1"/>
  <c r="H389" i="1"/>
  <c r="I389" i="1"/>
  <c r="J389" i="1"/>
  <c r="B390" i="1"/>
  <c r="C390" i="1"/>
  <c r="D390" i="1"/>
  <c r="E390" i="1"/>
  <c r="F390" i="1"/>
  <c r="G390" i="1"/>
  <c r="H390" i="1"/>
  <c r="I390" i="1"/>
  <c r="J390" i="1"/>
  <c r="B391" i="1"/>
  <c r="C391" i="1"/>
  <c r="D391" i="1"/>
  <c r="E391" i="1"/>
  <c r="F391" i="1"/>
  <c r="G391" i="1"/>
  <c r="H391" i="1"/>
  <c r="I391" i="1"/>
  <c r="J391" i="1"/>
  <c r="B392" i="1"/>
  <c r="C392" i="1"/>
  <c r="D392" i="1"/>
  <c r="E392" i="1"/>
  <c r="F392" i="1"/>
  <c r="G392" i="1"/>
  <c r="H392" i="1"/>
  <c r="I392" i="1"/>
  <c r="J392" i="1"/>
  <c r="B393" i="1"/>
  <c r="C393" i="1"/>
  <c r="D393" i="1"/>
  <c r="E393" i="1"/>
  <c r="F393" i="1"/>
  <c r="G393" i="1"/>
  <c r="H393" i="1"/>
  <c r="I393" i="1"/>
  <c r="J393" i="1"/>
  <c r="B394" i="1"/>
  <c r="C394" i="1"/>
  <c r="D394" i="1"/>
  <c r="E394" i="1"/>
  <c r="F394" i="1"/>
  <c r="G394" i="1"/>
  <c r="H394" i="1"/>
  <c r="I394" i="1"/>
  <c r="J394" i="1"/>
  <c r="B395" i="1"/>
  <c r="C395" i="1"/>
  <c r="D395" i="1"/>
  <c r="E395" i="1"/>
  <c r="F395" i="1"/>
  <c r="G395" i="1"/>
  <c r="H395" i="1"/>
  <c r="I395" i="1"/>
  <c r="J395" i="1"/>
  <c r="B396" i="1"/>
  <c r="C396" i="1"/>
  <c r="D396" i="1"/>
  <c r="E396" i="1"/>
  <c r="F396" i="1"/>
  <c r="G396" i="1"/>
  <c r="H396" i="1"/>
  <c r="I396" i="1"/>
  <c r="J396" i="1"/>
  <c r="B397" i="1"/>
  <c r="C397" i="1"/>
  <c r="D397" i="1"/>
  <c r="E397" i="1"/>
  <c r="F397" i="1"/>
  <c r="G397" i="1"/>
  <c r="H397" i="1"/>
  <c r="I397" i="1"/>
  <c r="J397" i="1"/>
  <c r="B398" i="1"/>
  <c r="C398" i="1"/>
  <c r="D398" i="1"/>
  <c r="E398" i="1"/>
  <c r="F398" i="1"/>
  <c r="G398" i="1"/>
  <c r="H398" i="1"/>
  <c r="I398" i="1"/>
  <c r="J398" i="1"/>
  <c r="B399" i="1"/>
  <c r="C399" i="1"/>
  <c r="D399" i="1"/>
  <c r="E399" i="1"/>
  <c r="F399" i="1"/>
  <c r="G399" i="1"/>
  <c r="H399" i="1"/>
  <c r="I399" i="1"/>
  <c r="J399" i="1"/>
  <c r="B400" i="1"/>
  <c r="C400" i="1"/>
  <c r="D400" i="1"/>
  <c r="E400" i="1"/>
  <c r="F400" i="1"/>
  <c r="G400" i="1"/>
  <c r="H400" i="1"/>
  <c r="I400" i="1"/>
  <c r="J400" i="1"/>
  <c r="B401" i="1"/>
  <c r="C401" i="1"/>
  <c r="D401" i="1"/>
  <c r="E401" i="1"/>
  <c r="F401" i="1"/>
  <c r="G401" i="1"/>
  <c r="H401" i="1"/>
  <c r="I401" i="1"/>
  <c r="J401" i="1"/>
  <c r="B402" i="1"/>
  <c r="C402" i="1"/>
  <c r="D402" i="1"/>
  <c r="E402" i="1"/>
  <c r="F402" i="1"/>
  <c r="G402" i="1"/>
  <c r="H402" i="1"/>
  <c r="I402" i="1"/>
  <c r="J402" i="1"/>
  <c r="B403" i="1"/>
  <c r="C403" i="1"/>
  <c r="D403" i="1"/>
  <c r="E403" i="1"/>
  <c r="F403" i="1"/>
  <c r="G403" i="1"/>
  <c r="H403" i="1"/>
  <c r="I403" i="1"/>
  <c r="J403" i="1"/>
  <c r="B404" i="1"/>
  <c r="C404" i="1"/>
  <c r="D404" i="1"/>
  <c r="E404" i="1"/>
  <c r="F404" i="1"/>
  <c r="G404" i="1"/>
  <c r="H404" i="1"/>
  <c r="I404" i="1"/>
  <c r="J404" i="1"/>
  <c r="B405" i="1"/>
  <c r="C405" i="1"/>
  <c r="D405" i="1"/>
  <c r="E405" i="1"/>
  <c r="F405" i="1"/>
  <c r="G405" i="1"/>
  <c r="H405" i="1"/>
  <c r="I405" i="1"/>
  <c r="J405" i="1"/>
  <c r="B406" i="1"/>
  <c r="C406" i="1"/>
  <c r="D406" i="1"/>
  <c r="E406" i="1"/>
  <c r="F406" i="1"/>
  <c r="G406" i="1"/>
  <c r="H406" i="1"/>
  <c r="I406" i="1"/>
  <c r="J406" i="1"/>
  <c r="B407" i="1"/>
  <c r="C407" i="1"/>
  <c r="D407" i="1"/>
  <c r="E407" i="1"/>
  <c r="F407" i="1"/>
  <c r="G407" i="1"/>
  <c r="H407" i="1"/>
  <c r="I407" i="1"/>
  <c r="J407" i="1"/>
  <c r="B408" i="1"/>
  <c r="C408" i="1"/>
  <c r="D408" i="1"/>
  <c r="E408" i="1"/>
  <c r="F408" i="1"/>
  <c r="G408" i="1"/>
  <c r="H408" i="1"/>
  <c r="I408" i="1"/>
  <c r="J408" i="1"/>
  <c r="B409" i="1"/>
  <c r="C409" i="1"/>
  <c r="D409" i="1"/>
  <c r="E409" i="1"/>
  <c r="F409" i="1"/>
  <c r="G409" i="1"/>
  <c r="H409" i="1"/>
  <c r="I409" i="1"/>
  <c r="J409" i="1"/>
  <c r="B410" i="1"/>
  <c r="C410" i="1"/>
  <c r="D410" i="1"/>
  <c r="E410" i="1"/>
  <c r="F410" i="1"/>
  <c r="G410" i="1"/>
  <c r="H410" i="1"/>
  <c r="I410" i="1"/>
  <c r="J410" i="1"/>
  <c r="B411" i="1"/>
  <c r="C411" i="1"/>
  <c r="D411" i="1"/>
  <c r="E411" i="1"/>
  <c r="F411" i="1"/>
  <c r="G411" i="1"/>
  <c r="H411" i="1"/>
  <c r="I411" i="1"/>
  <c r="J411" i="1"/>
  <c r="B412" i="1"/>
  <c r="C412" i="1"/>
  <c r="D412" i="1"/>
  <c r="E412" i="1"/>
  <c r="F412" i="1"/>
  <c r="G412" i="1"/>
  <c r="H412" i="1"/>
  <c r="I412" i="1"/>
  <c r="J412" i="1"/>
  <c r="B413" i="1"/>
  <c r="C413" i="1"/>
  <c r="D413" i="1"/>
  <c r="E413" i="1"/>
  <c r="F413" i="1"/>
  <c r="G413" i="1"/>
  <c r="H413" i="1"/>
  <c r="I413" i="1"/>
  <c r="J413" i="1"/>
  <c r="B414" i="1"/>
  <c r="C414" i="1"/>
  <c r="D414" i="1"/>
  <c r="E414" i="1"/>
  <c r="F414" i="1"/>
  <c r="G414" i="1"/>
  <c r="H414" i="1"/>
  <c r="I414" i="1"/>
  <c r="J414" i="1"/>
  <c r="B415" i="1"/>
  <c r="C415" i="1"/>
  <c r="D415" i="1"/>
  <c r="E415" i="1"/>
  <c r="F415" i="1"/>
  <c r="G415" i="1"/>
  <c r="H415" i="1"/>
  <c r="I415" i="1"/>
  <c r="J415" i="1"/>
  <c r="B416" i="1"/>
  <c r="C416" i="1"/>
  <c r="D416" i="1"/>
  <c r="E416" i="1"/>
  <c r="F416" i="1"/>
  <c r="G416" i="1"/>
  <c r="H416" i="1"/>
  <c r="I416" i="1"/>
  <c r="J416" i="1"/>
  <c r="B417" i="1"/>
  <c r="C417" i="1"/>
  <c r="D417" i="1"/>
  <c r="E417" i="1"/>
  <c r="F417" i="1"/>
  <c r="G417" i="1"/>
  <c r="H417" i="1"/>
  <c r="I417" i="1"/>
  <c r="J417" i="1"/>
  <c r="B418" i="1"/>
  <c r="C418" i="1"/>
  <c r="D418" i="1"/>
  <c r="E418" i="1"/>
  <c r="F418" i="1"/>
  <c r="G418" i="1"/>
  <c r="H418" i="1"/>
  <c r="I418" i="1"/>
  <c r="J418" i="1"/>
  <c r="B419" i="1"/>
  <c r="C419" i="1"/>
  <c r="D419" i="1"/>
  <c r="E419" i="1"/>
  <c r="F419" i="1"/>
  <c r="G419" i="1"/>
  <c r="H419" i="1"/>
  <c r="I419" i="1"/>
  <c r="J419" i="1"/>
  <c r="B420" i="1"/>
  <c r="C420" i="1"/>
  <c r="D420" i="1"/>
  <c r="E420" i="1"/>
  <c r="F420" i="1"/>
  <c r="G420" i="1"/>
  <c r="H420" i="1"/>
  <c r="I420" i="1"/>
  <c r="J420" i="1"/>
  <c r="B421" i="1"/>
  <c r="C421" i="1"/>
  <c r="D421" i="1"/>
  <c r="E421" i="1"/>
  <c r="F421" i="1"/>
  <c r="G421" i="1"/>
  <c r="H421" i="1"/>
  <c r="I421" i="1"/>
  <c r="J421" i="1"/>
  <c r="B422" i="1"/>
  <c r="C422" i="1"/>
  <c r="D422" i="1"/>
  <c r="E422" i="1"/>
  <c r="F422" i="1"/>
  <c r="G422" i="1"/>
  <c r="H422" i="1"/>
  <c r="I422" i="1"/>
  <c r="J422" i="1"/>
  <c r="B423" i="1"/>
  <c r="C423" i="1"/>
  <c r="D423" i="1"/>
  <c r="E423" i="1"/>
  <c r="F423" i="1"/>
  <c r="G423" i="1"/>
  <c r="H423" i="1"/>
  <c r="I423" i="1"/>
  <c r="J423" i="1"/>
  <c r="B424" i="1"/>
  <c r="C424" i="1"/>
  <c r="D424" i="1"/>
  <c r="E424" i="1"/>
  <c r="F424" i="1"/>
  <c r="G424" i="1"/>
  <c r="H424" i="1"/>
  <c r="I424" i="1"/>
  <c r="J424" i="1"/>
  <c r="B425" i="1"/>
  <c r="C425" i="1"/>
  <c r="D425" i="1"/>
  <c r="E425" i="1"/>
  <c r="F425" i="1"/>
  <c r="G425" i="1"/>
  <c r="H425" i="1"/>
  <c r="I425" i="1"/>
  <c r="J425" i="1"/>
  <c r="B426" i="1"/>
  <c r="C426" i="1"/>
  <c r="D426" i="1"/>
  <c r="E426" i="1"/>
  <c r="F426" i="1"/>
  <c r="G426" i="1"/>
  <c r="H426" i="1"/>
  <c r="I426" i="1"/>
  <c r="J426" i="1"/>
  <c r="B427" i="1"/>
  <c r="C427" i="1"/>
  <c r="D427" i="1"/>
  <c r="E427" i="1"/>
  <c r="F427" i="1"/>
  <c r="G427" i="1"/>
  <c r="H427" i="1"/>
  <c r="I427" i="1"/>
  <c r="J427" i="1"/>
  <c r="B428" i="1"/>
  <c r="C428" i="1"/>
  <c r="D428" i="1"/>
  <c r="E428" i="1"/>
  <c r="F428" i="1"/>
  <c r="G428" i="1"/>
  <c r="H428" i="1"/>
  <c r="I428" i="1"/>
  <c r="J428" i="1"/>
  <c r="B429" i="1"/>
  <c r="C429" i="1"/>
  <c r="D429" i="1"/>
  <c r="E429" i="1"/>
  <c r="F429" i="1"/>
  <c r="G429" i="1"/>
  <c r="H429" i="1"/>
  <c r="I429" i="1"/>
  <c r="J429" i="1"/>
  <c r="B430" i="1"/>
  <c r="C430" i="1"/>
  <c r="D430" i="1"/>
  <c r="E430" i="1"/>
  <c r="F430" i="1"/>
  <c r="G430" i="1"/>
  <c r="H430" i="1"/>
  <c r="I430" i="1"/>
  <c r="J430" i="1"/>
  <c r="B431" i="1"/>
  <c r="C431" i="1"/>
  <c r="D431" i="1"/>
  <c r="E431" i="1"/>
  <c r="F431" i="1"/>
  <c r="G431" i="1"/>
  <c r="H431" i="1"/>
  <c r="I431" i="1"/>
  <c r="J431" i="1"/>
  <c r="B432" i="1"/>
  <c r="C432" i="1"/>
  <c r="D432" i="1"/>
  <c r="E432" i="1"/>
  <c r="F432" i="1"/>
  <c r="G432" i="1"/>
  <c r="H432" i="1"/>
  <c r="I432" i="1"/>
  <c r="J432" i="1"/>
  <c r="B433" i="1"/>
  <c r="C433" i="1"/>
  <c r="D433" i="1"/>
  <c r="E433" i="1"/>
  <c r="F433" i="1"/>
  <c r="G433" i="1"/>
  <c r="H433" i="1"/>
  <c r="I433" i="1"/>
  <c r="J433" i="1"/>
  <c r="B434" i="1"/>
  <c r="C434" i="1"/>
  <c r="D434" i="1"/>
  <c r="E434" i="1"/>
  <c r="F434" i="1"/>
  <c r="G434" i="1"/>
  <c r="H434" i="1"/>
  <c r="I434" i="1"/>
  <c r="J434" i="1"/>
  <c r="B435" i="1"/>
  <c r="C435" i="1"/>
  <c r="D435" i="1"/>
  <c r="E435" i="1"/>
  <c r="F435" i="1"/>
  <c r="G435" i="1"/>
  <c r="H435" i="1"/>
  <c r="I435" i="1"/>
  <c r="J435" i="1"/>
  <c r="B436" i="1"/>
  <c r="C436" i="1"/>
  <c r="D436" i="1"/>
  <c r="E436" i="1"/>
  <c r="F436" i="1"/>
  <c r="G436" i="1"/>
  <c r="H436" i="1"/>
  <c r="I436" i="1"/>
  <c r="J436" i="1"/>
  <c r="B437" i="1"/>
  <c r="C437" i="1"/>
  <c r="D437" i="1"/>
  <c r="E437" i="1"/>
  <c r="F437" i="1"/>
  <c r="G437" i="1"/>
  <c r="H437" i="1"/>
  <c r="I437" i="1"/>
  <c r="J437" i="1"/>
  <c r="B438" i="1"/>
  <c r="C438" i="1"/>
  <c r="D438" i="1"/>
  <c r="E438" i="1"/>
  <c r="F438" i="1"/>
  <c r="G438" i="1"/>
  <c r="H438" i="1"/>
  <c r="I438" i="1"/>
  <c r="J438" i="1"/>
  <c r="B439" i="1"/>
  <c r="C439" i="1"/>
  <c r="D439" i="1"/>
  <c r="E439" i="1"/>
  <c r="F439" i="1"/>
  <c r="G439" i="1"/>
  <c r="H439" i="1"/>
  <c r="I439" i="1"/>
  <c r="J439" i="1"/>
  <c r="B440" i="1"/>
  <c r="C440" i="1"/>
  <c r="D440" i="1"/>
  <c r="E440" i="1"/>
  <c r="F440" i="1"/>
  <c r="G440" i="1"/>
  <c r="H440" i="1"/>
  <c r="I440" i="1"/>
  <c r="J440" i="1"/>
  <c r="B441" i="1"/>
  <c r="C441" i="1"/>
  <c r="D441" i="1"/>
  <c r="E441" i="1"/>
  <c r="F441" i="1"/>
  <c r="G441" i="1"/>
  <c r="H441" i="1"/>
  <c r="I441" i="1"/>
  <c r="J441" i="1"/>
  <c r="B442" i="1"/>
  <c r="C442" i="1"/>
  <c r="D442" i="1"/>
  <c r="E442" i="1"/>
  <c r="F442" i="1"/>
  <c r="G442" i="1"/>
  <c r="H442" i="1"/>
  <c r="I442" i="1"/>
  <c r="J442" i="1"/>
  <c r="B443" i="1"/>
  <c r="C443" i="1"/>
  <c r="D443" i="1"/>
  <c r="E443" i="1"/>
  <c r="F443" i="1"/>
  <c r="G443" i="1"/>
  <c r="H443" i="1"/>
  <c r="I443" i="1"/>
  <c r="J443" i="1"/>
  <c r="B444" i="1"/>
  <c r="C444" i="1"/>
  <c r="D444" i="1"/>
  <c r="E444" i="1"/>
  <c r="F444" i="1"/>
  <c r="G444" i="1"/>
  <c r="H444" i="1"/>
  <c r="I444" i="1"/>
  <c r="J444" i="1"/>
  <c r="B445" i="1"/>
  <c r="C445" i="1"/>
  <c r="D445" i="1"/>
  <c r="E445" i="1"/>
  <c r="F445" i="1"/>
  <c r="G445" i="1"/>
  <c r="H445" i="1"/>
  <c r="I445" i="1"/>
  <c r="J445" i="1"/>
  <c r="B446" i="1"/>
  <c r="C446" i="1"/>
  <c r="D446" i="1"/>
  <c r="E446" i="1"/>
  <c r="F446" i="1"/>
  <c r="G446" i="1"/>
  <c r="H446" i="1"/>
  <c r="I446" i="1"/>
  <c r="J446" i="1"/>
  <c r="B447" i="1"/>
  <c r="C447" i="1"/>
  <c r="D447" i="1"/>
  <c r="E447" i="1"/>
  <c r="F447" i="1"/>
  <c r="G447" i="1"/>
  <c r="H447" i="1"/>
  <c r="I447" i="1"/>
  <c r="J447" i="1"/>
  <c r="B448" i="1"/>
  <c r="C448" i="1"/>
  <c r="D448" i="1"/>
  <c r="E448" i="1"/>
  <c r="F448" i="1"/>
  <c r="G448" i="1"/>
  <c r="H448" i="1"/>
  <c r="I448" i="1"/>
  <c r="J448" i="1"/>
  <c r="B449" i="1"/>
  <c r="C449" i="1"/>
  <c r="D449" i="1"/>
  <c r="E449" i="1"/>
  <c r="F449" i="1"/>
  <c r="G449" i="1"/>
  <c r="H449" i="1"/>
  <c r="I449" i="1"/>
  <c r="J449" i="1"/>
  <c r="B450" i="1"/>
  <c r="C450" i="1"/>
  <c r="D450" i="1"/>
  <c r="E450" i="1"/>
  <c r="F450" i="1"/>
  <c r="G450" i="1"/>
  <c r="H450" i="1"/>
  <c r="I450" i="1"/>
  <c r="J450" i="1"/>
  <c r="B451" i="1"/>
  <c r="C451" i="1"/>
  <c r="D451" i="1"/>
  <c r="E451" i="1"/>
  <c r="F451" i="1"/>
  <c r="G451" i="1"/>
  <c r="H451" i="1"/>
  <c r="I451" i="1"/>
  <c r="J451" i="1"/>
  <c r="B452" i="1"/>
  <c r="C452" i="1"/>
  <c r="D452" i="1"/>
  <c r="E452" i="1"/>
  <c r="F452" i="1"/>
  <c r="G452" i="1"/>
  <c r="H452" i="1"/>
  <c r="I452" i="1"/>
  <c r="J452" i="1"/>
  <c r="B453" i="1"/>
  <c r="C453" i="1"/>
  <c r="D453" i="1"/>
  <c r="E453" i="1"/>
  <c r="F453" i="1"/>
  <c r="G453" i="1"/>
  <c r="H453" i="1"/>
  <c r="I453" i="1"/>
  <c r="J453" i="1"/>
  <c r="B454" i="1"/>
  <c r="C454" i="1"/>
  <c r="D454" i="1"/>
  <c r="E454" i="1"/>
  <c r="F454" i="1"/>
  <c r="G454" i="1"/>
  <c r="H454" i="1"/>
  <c r="I454" i="1"/>
  <c r="J454" i="1"/>
  <c r="B455" i="1"/>
  <c r="C455" i="1"/>
  <c r="D455" i="1"/>
  <c r="E455" i="1"/>
  <c r="F455" i="1"/>
  <c r="G455" i="1"/>
  <c r="H455" i="1"/>
  <c r="I455" i="1"/>
  <c r="J455" i="1"/>
  <c r="B456" i="1"/>
  <c r="C456" i="1"/>
  <c r="D456" i="1"/>
  <c r="E456" i="1"/>
  <c r="F456" i="1"/>
  <c r="G456" i="1"/>
  <c r="H456" i="1"/>
  <c r="I456" i="1"/>
  <c r="J456" i="1"/>
  <c r="B457" i="1"/>
  <c r="C457" i="1"/>
  <c r="D457" i="1"/>
  <c r="E457" i="1"/>
  <c r="F457" i="1"/>
  <c r="G457" i="1"/>
  <c r="H457" i="1"/>
  <c r="I457" i="1"/>
  <c r="J457" i="1"/>
  <c r="B458" i="1"/>
  <c r="C458" i="1"/>
  <c r="D458" i="1"/>
  <c r="E458" i="1"/>
  <c r="F458" i="1"/>
  <c r="G458" i="1"/>
  <c r="H458" i="1"/>
  <c r="I458" i="1"/>
  <c r="J458" i="1"/>
  <c r="B459" i="1"/>
  <c r="C459" i="1"/>
  <c r="D459" i="1"/>
  <c r="E459" i="1"/>
  <c r="F459" i="1"/>
  <c r="G459" i="1"/>
  <c r="H459" i="1"/>
  <c r="I459" i="1"/>
  <c r="J459" i="1"/>
  <c r="B460" i="1"/>
  <c r="C460" i="1"/>
  <c r="D460" i="1"/>
  <c r="E460" i="1"/>
  <c r="F460" i="1"/>
  <c r="G460" i="1"/>
  <c r="H460" i="1"/>
  <c r="I460" i="1"/>
  <c r="J460" i="1"/>
  <c r="B461" i="1"/>
  <c r="C461" i="1"/>
  <c r="D461" i="1"/>
  <c r="E461" i="1"/>
  <c r="F461" i="1"/>
  <c r="G461" i="1"/>
  <c r="H461" i="1"/>
  <c r="I461" i="1"/>
  <c r="J461" i="1"/>
  <c r="B462" i="1"/>
  <c r="C462" i="1"/>
  <c r="D462" i="1"/>
  <c r="E462" i="1"/>
  <c r="F462" i="1"/>
  <c r="G462" i="1"/>
  <c r="H462" i="1"/>
  <c r="I462" i="1"/>
  <c r="J462" i="1"/>
  <c r="B463" i="1"/>
  <c r="C463" i="1"/>
  <c r="D463" i="1"/>
  <c r="E463" i="1"/>
  <c r="F463" i="1"/>
  <c r="G463" i="1"/>
  <c r="H463" i="1"/>
  <c r="I463" i="1"/>
  <c r="J463" i="1"/>
  <c r="B464" i="1"/>
  <c r="C464" i="1"/>
  <c r="D464" i="1"/>
  <c r="E464" i="1"/>
  <c r="F464" i="1"/>
  <c r="G464" i="1"/>
  <c r="H464" i="1"/>
  <c r="I464" i="1"/>
  <c r="J464" i="1"/>
  <c r="B465" i="1"/>
  <c r="C465" i="1"/>
  <c r="D465" i="1"/>
  <c r="E465" i="1"/>
  <c r="F465" i="1"/>
  <c r="G465" i="1"/>
  <c r="H465" i="1"/>
  <c r="I465" i="1"/>
  <c r="J465" i="1"/>
  <c r="B466" i="1"/>
  <c r="C466" i="1"/>
  <c r="D466" i="1"/>
  <c r="E466" i="1"/>
  <c r="F466" i="1"/>
  <c r="G466" i="1"/>
  <c r="H466" i="1"/>
  <c r="I466" i="1"/>
  <c r="J466" i="1"/>
  <c r="B467" i="1"/>
  <c r="C467" i="1"/>
  <c r="D467" i="1"/>
  <c r="E467" i="1"/>
  <c r="F467" i="1"/>
  <c r="G467" i="1"/>
  <c r="H467" i="1"/>
  <c r="I467" i="1"/>
  <c r="J467" i="1"/>
  <c r="B468" i="1"/>
  <c r="C468" i="1"/>
  <c r="D468" i="1"/>
  <c r="E468" i="1"/>
  <c r="F468" i="1"/>
  <c r="G468" i="1"/>
  <c r="H468" i="1"/>
  <c r="I468" i="1"/>
  <c r="J468" i="1"/>
  <c r="B469" i="1"/>
  <c r="C469" i="1"/>
  <c r="D469" i="1"/>
  <c r="E469" i="1"/>
  <c r="F469" i="1"/>
  <c r="G469" i="1"/>
  <c r="H469" i="1"/>
  <c r="I469" i="1"/>
  <c r="J469" i="1"/>
  <c r="B470" i="1"/>
  <c r="C470" i="1"/>
  <c r="D470" i="1"/>
  <c r="E470" i="1"/>
  <c r="F470" i="1"/>
  <c r="G470" i="1"/>
  <c r="H470" i="1"/>
  <c r="I470" i="1"/>
  <c r="J470" i="1"/>
  <c r="B471" i="1"/>
  <c r="C471" i="1"/>
  <c r="D471" i="1"/>
  <c r="E471" i="1"/>
  <c r="F471" i="1"/>
  <c r="G471" i="1"/>
  <c r="H471" i="1"/>
  <c r="I471" i="1"/>
  <c r="J471" i="1"/>
  <c r="B472" i="1"/>
  <c r="C472" i="1"/>
  <c r="D472" i="1"/>
  <c r="E472" i="1"/>
  <c r="F472" i="1"/>
  <c r="G472" i="1"/>
  <c r="H472" i="1"/>
  <c r="I472" i="1"/>
  <c r="J472" i="1"/>
  <c r="B473" i="1"/>
  <c r="C473" i="1"/>
  <c r="D473" i="1"/>
  <c r="E473" i="1"/>
  <c r="F473" i="1"/>
  <c r="G473" i="1"/>
  <c r="H473" i="1"/>
  <c r="I473" i="1"/>
  <c r="J473" i="1"/>
  <c r="B474" i="1"/>
  <c r="C474" i="1"/>
  <c r="D474" i="1"/>
  <c r="E474" i="1"/>
  <c r="F474" i="1"/>
  <c r="G474" i="1"/>
  <c r="H474" i="1"/>
  <c r="I474" i="1"/>
  <c r="J474" i="1"/>
  <c r="B475" i="1"/>
  <c r="C475" i="1"/>
  <c r="D475" i="1"/>
  <c r="E475" i="1"/>
  <c r="F475" i="1"/>
  <c r="G475" i="1"/>
  <c r="H475" i="1"/>
  <c r="I475" i="1"/>
  <c r="J475" i="1"/>
  <c r="B476" i="1"/>
  <c r="C476" i="1"/>
  <c r="D476" i="1"/>
  <c r="E476" i="1"/>
  <c r="F476" i="1"/>
  <c r="G476" i="1"/>
  <c r="H476" i="1"/>
  <c r="I476" i="1"/>
  <c r="J476" i="1"/>
  <c r="B477" i="1"/>
  <c r="C477" i="1"/>
  <c r="D477" i="1"/>
  <c r="E477" i="1"/>
  <c r="F477" i="1"/>
  <c r="G477" i="1"/>
  <c r="H477" i="1"/>
  <c r="I477" i="1"/>
  <c r="J477" i="1"/>
  <c r="B478" i="1"/>
  <c r="C478" i="1"/>
  <c r="D478" i="1"/>
  <c r="E478" i="1"/>
  <c r="F478" i="1"/>
  <c r="G478" i="1"/>
  <c r="H478" i="1"/>
  <c r="I478" i="1"/>
  <c r="J478" i="1"/>
  <c r="B479" i="1"/>
  <c r="C479" i="1"/>
  <c r="D479" i="1"/>
  <c r="E479" i="1"/>
  <c r="F479" i="1"/>
  <c r="G479" i="1"/>
  <c r="H479" i="1"/>
  <c r="I479" i="1"/>
  <c r="J479" i="1"/>
  <c r="B480" i="1"/>
  <c r="C480" i="1"/>
  <c r="D480" i="1"/>
  <c r="E480" i="1"/>
  <c r="F480" i="1"/>
  <c r="G480" i="1"/>
  <c r="H480" i="1"/>
  <c r="I480" i="1"/>
  <c r="J480" i="1"/>
  <c r="B481" i="1"/>
  <c r="C481" i="1"/>
  <c r="D481" i="1"/>
  <c r="E481" i="1"/>
  <c r="F481" i="1"/>
  <c r="G481" i="1"/>
  <c r="H481" i="1"/>
  <c r="I481" i="1"/>
  <c r="J481" i="1"/>
  <c r="B482" i="1"/>
  <c r="C482" i="1"/>
  <c r="D482" i="1"/>
  <c r="E482" i="1"/>
  <c r="F482" i="1"/>
  <c r="G482" i="1"/>
  <c r="H482" i="1"/>
  <c r="I482" i="1"/>
  <c r="J482" i="1"/>
  <c r="B483" i="1"/>
  <c r="C483" i="1"/>
  <c r="D483" i="1"/>
  <c r="E483" i="1"/>
  <c r="F483" i="1"/>
  <c r="G483" i="1"/>
  <c r="H483" i="1"/>
  <c r="I483" i="1"/>
  <c r="J483" i="1"/>
  <c r="B484" i="1"/>
  <c r="C484" i="1"/>
  <c r="D484" i="1"/>
  <c r="E484" i="1"/>
  <c r="F484" i="1"/>
  <c r="G484" i="1"/>
  <c r="H484" i="1"/>
  <c r="I484" i="1"/>
  <c r="J484" i="1"/>
  <c r="B485" i="1"/>
  <c r="C485" i="1"/>
  <c r="D485" i="1"/>
  <c r="E485" i="1"/>
  <c r="F485" i="1"/>
  <c r="G485" i="1"/>
  <c r="H485" i="1"/>
  <c r="I485" i="1"/>
  <c r="J485" i="1"/>
  <c r="B486" i="1"/>
  <c r="C486" i="1"/>
  <c r="D486" i="1"/>
  <c r="E486" i="1"/>
  <c r="F486" i="1"/>
  <c r="G486" i="1"/>
  <c r="H486" i="1"/>
  <c r="I486" i="1"/>
  <c r="J486" i="1"/>
  <c r="B487" i="1"/>
  <c r="C487" i="1"/>
  <c r="D487" i="1"/>
  <c r="E487" i="1"/>
  <c r="F487" i="1"/>
  <c r="G487" i="1"/>
  <c r="H487" i="1"/>
  <c r="I487" i="1"/>
  <c r="J487" i="1"/>
  <c r="B488" i="1"/>
  <c r="C488" i="1"/>
  <c r="D488" i="1"/>
  <c r="E488" i="1"/>
  <c r="F488" i="1"/>
  <c r="G488" i="1"/>
  <c r="H488" i="1"/>
  <c r="I488" i="1"/>
  <c r="J488" i="1"/>
  <c r="B489" i="1"/>
  <c r="C489" i="1"/>
  <c r="D489" i="1"/>
  <c r="E489" i="1"/>
  <c r="F489" i="1"/>
  <c r="G489" i="1"/>
  <c r="H489" i="1"/>
  <c r="I489" i="1"/>
  <c r="J489" i="1"/>
  <c r="B490" i="1"/>
  <c r="C490" i="1"/>
  <c r="D490" i="1"/>
  <c r="E490" i="1"/>
  <c r="F490" i="1"/>
  <c r="G490" i="1"/>
  <c r="H490" i="1"/>
  <c r="I490" i="1"/>
  <c r="J490" i="1"/>
  <c r="B491" i="1"/>
  <c r="C491" i="1"/>
  <c r="D491" i="1"/>
  <c r="E491" i="1"/>
  <c r="F491" i="1"/>
  <c r="G491" i="1"/>
  <c r="H491" i="1"/>
  <c r="I491" i="1"/>
  <c r="J491" i="1"/>
  <c r="B492" i="1"/>
  <c r="C492" i="1"/>
  <c r="D492" i="1"/>
  <c r="E492" i="1"/>
  <c r="F492" i="1"/>
  <c r="G492" i="1"/>
  <c r="H492" i="1"/>
  <c r="I492" i="1"/>
  <c r="J492" i="1"/>
  <c r="B493" i="1"/>
  <c r="C493" i="1"/>
  <c r="D493" i="1"/>
  <c r="E493" i="1"/>
  <c r="F493" i="1"/>
  <c r="G493" i="1"/>
  <c r="H493" i="1"/>
  <c r="I493" i="1"/>
  <c r="J493" i="1"/>
  <c r="B494" i="1"/>
  <c r="C494" i="1"/>
  <c r="D494" i="1"/>
  <c r="E494" i="1"/>
  <c r="F494" i="1"/>
  <c r="G494" i="1"/>
  <c r="H494" i="1"/>
  <c r="I494" i="1"/>
  <c r="J494" i="1"/>
  <c r="B495" i="1"/>
  <c r="C495" i="1"/>
  <c r="D495" i="1"/>
  <c r="E495" i="1"/>
  <c r="F495" i="1"/>
  <c r="G495" i="1"/>
  <c r="H495" i="1"/>
  <c r="I495" i="1"/>
  <c r="J495" i="1"/>
  <c r="B496" i="1"/>
  <c r="C496" i="1"/>
  <c r="D496" i="1"/>
  <c r="E496" i="1"/>
  <c r="F496" i="1"/>
  <c r="G496" i="1"/>
  <c r="H496" i="1"/>
  <c r="I496" i="1"/>
  <c r="J496" i="1"/>
  <c r="B497" i="1"/>
  <c r="C497" i="1"/>
  <c r="D497" i="1"/>
  <c r="E497" i="1"/>
  <c r="F497" i="1"/>
  <c r="G497" i="1"/>
  <c r="H497" i="1"/>
  <c r="I497" i="1"/>
  <c r="J497" i="1"/>
  <c r="B498" i="1"/>
  <c r="C498" i="1"/>
  <c r="D498" i="1"/>
  <c r="E498" i="1"/>
  <c r="F498" i="1"/>
  <c r="G498" i="1"/>
  <c r="H498" i="1"/>
  <c r="I498" i="1"/>
  <c r="J498" i="1"/>
  <c r="B499" i="1"/>
  <c r="C499" i="1"/>
  <c r="D499" i="1"/>
  <c r="E499" i="1"/>
  <c r="F499" i="1"/>
  <c r="G499" i="1"/>
  <c r="H499" i="1"/>
  <c r="I499" i="1"/>
  <c r="J499" i="1"/>
  <c r="B500" i="1"/>
  <c r="C500" i="1"/>
  <c r="D500" i="1"/>
  <c r="E500" i="1"/>
  <c r="F500" i="1"/>
  <c r="G500" i="1"/>
  <c r="H500" i="1"/>
  <c r="I500" i="1"/>
  <c r="J500" i="1"/>
  <c r="B501" i="1"/>
  <c r="C501" i="1"/>
  <c r="D501" i="1"/>
  <c r="E501" i="1"/>
  <c r="F501" i="1"/>
  <c r="G501" i="1"/>
  <c r="H501" i="1"/>
  <c r="I501" i="1"/>
  <c r="J501" i="1"/>
  <c r="B502" i="1"/>
  <c r="C502" i="1"/>
  <c r="D502" i="1"/>
  <c r="E502" i="1"/>
  <c r="F502" i="1"/>
  <c r="G502" i="1"/>
  <c r="H502" i="1"/>
  <c r="I502" i="1"/>
  <c r="J502" i="1"/>
  <c r="B503" i="1"/>
  <c r="C503" i="1"/>
  <c r="D503" i="1"/>
  <c r="E503" i="1"/>
  <c r="F503" i="1"/>
  <c r="G503" i="1"/>
  <c r="H503" i="1"/>
  <c r="I503" i="1"/>
  <c r="J503" i="1"/>
  <c r="B504" i="1"/>
  <c r="C504" i="1"/>
  <c r="D504" i="1"/>
  <c r="E504" i="1"/>
  <c r="F504" i="1"/>
  <c r="G504" i="1"/>
  <c r="H504" i="1"/>
  <c r="I504" i="1"/>
  <c r="J504" i="1"/>
  <c r="B505" i="1"/>
  <c r="C505" i="1"/>
  <c r="D505" i="1"/>
  <c r="E505" i="1"/>
  <c r="F505" i="1"/>
  <c r="G505" i="1"/>
  <c r="H505" i="1"/>
  <c r="I505" i="1"/>
  <c r="J505" i="1"/>
  <c r="B506" i="1"/>
  <c r="C506" i="1"/>
  <c r="D506" i="1"/>
  <c r="E506" i="1"/>
  <c r="F506" i="1"/>
  <c r="G506" i="1"/>
  <c r="H506" i="1"/>
  <c r="I506" i="1"/>
  <c r="J506" i="1"/>
  <c r="B507" i="1"/>
  <c r="C507" i="1"/>
  <c r="D507" i="1"/>
  <c r="E507" i="1"/>
  <c r="F507" i="1"/>
  <c r="G507" i="1"/>
  <c r="H507" i="1"/>
  <c r="I507" i="1"/>
  <c r="J507" i="1"/>
  <c r="B508" i="1"/>
  <c r="C508" i="1"/>
  <c r="D508" i="1"/>
  <c r="E508" i="1"/>
  <c r="F508" i="1"/>
  <c r="G508" i="1"/>
  <c r="H508" i="1"/>
  <c r="I508" i="1"/>
  <c r="J508" i="1"/>
  <c r="B509" i="1"/>
  <c r="C509" i="1"/>
  <c r="D509" i="1"/>
  <c r="E509" i="1"/>
  <c r="F509" i="1"/>
  <c r="G509" i="1"/>
  <c r="H509" i="1"/>
  <c r="I509" i="1"/>
  <c r="J509" i="1"/>
  <c r="B510" i="1"/>
  <c r="C510" i="1"/>
  <c r="D510" i="1"/>
  <c r="E510" i="1"/>
  <c r="F510" i="1"/>
  <c r="G510" i="1"/>
  <c r="H510" i="1"/>
  <c r="I510" i="1"/>
  <c r="J510" i="1"/>
  <c r="B511" i="1"/>
  <c r="C511" i="1"/>
  <c r="D511" i="1"/>
  <c r="E511" i="1"/>
  <c r="F511" i="1"/>
  <c r="G511" i="1"/>
  <c r="H511" i="1"/>
  <c r="I511" i="1"/>
  <c r="J511" i="1"/>
  <c r="B512" i="1"/>
  <c r="C512" i="1"/>
  <c r="D512" i="1"/>
  <c r="E512" i="1"/>
  <c r="F512" i="1"/>
  <c r="G512" i="1"/>
  <c r="H512" i="1"/>
  <c r="I512" i="1"/>
  <c r="J512" i="1"/>
  <c r="B513" i="1"/>
  <c r="C513" i="1"/>
  <c r="D513" i="1"/>
  <c r="E513" i="1"/>
  <c r="F513" i="1"/>
  <c r="G513" i="1"/>
  <c r="H513" i="1"/>
  <c r="I513" i="1"/>
  <c r="J513" i="1"/>
  <c r="B514" i="1"/>
  <c r="C514" i="1"/>
  <c r="D514" i="1"/>
  <c r="E514" i="1"/>
  <c r="F514" i="1"/>
  <c r="G514" i="1"/>
  <c r="H514" i="1"/>
  <c r="I514" i="1"/>
  <c r="J514" i="1"/>
  <c r="B515" i="1"/>
  <c r="C515" i="1"/>
  <c r="D515" i="1"/>
  <c r="E515" i="1"/>
  <c r="F515" i="1"/>
  <c r="G515" i="1"/>
  <c r="H515" i="1"/>
  <c r="I515" i="1"/>
  <c r="J515" i="1"/>
  <c r="B516" i="1"/>
  <c r="C516" i="1"/>
  <c r="D516" i="1"/>
  <c r="E516" i="1"/>
  <c r="F516" i="1"/>
  <c r="G516" i="1"/>
  <c r="H516" i="1"/>
  <c r="I516" i="1"/>
  <c r="J516" i="1"/>
</calcChain>
</file>

<file path=xl/sharedStrings.xml><?xml version="1.0" encoding="utf-8"?>
<sst xmlns="http://schemas.openxmlformats.org/spreadsheetml/2006/main" count="12" uniqueCount="12">
  <si>
    <t>MUNICÍPIO</t>
  </si>
  <si>
    <t>ENDEREÇO</t>
  </si>
  <si>
    <t>CNES</t>
  </si>
  <si>
    <t>VIG. FINAL</t>
  </si>
  <si>
    <t>VIG. INÍCIO</t>
  </si>
  <si>
    <t>MODALIDADE</t>
  </si>
  <si>
    <t>CTR/PTT</t>
  </si>
  <si>
    <t xml:space="preserve">EAS                                                       (ESTABELECIMENTO DE ASSISTÊNCIA À SAÚDE) </t>
  </si>
  <si>
    <t>UNIDADE</t>
  </si>
  <si>
    <t>Nº</t>
  </si>
  <si>
    <t>Ref.: Janeiro/2022</t>
  </si>
  <si>
    <t>Estabelecimentos de Saúde que contratam a Hemominas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</si>
</sst>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0"/>
      <name val="MS Sans Serif"/>
    </font>
    <font>
      <sz val="10"/>
      <name val="Calibri"/>
      <family val="2"/>
      <scheme val="minor"/>
    </font>
    <font>
      <b/>
      <sz val="13.5"/>
      <name val="Calibri"/>
      <family val="2"/>
      <scheme val="minor"/>
    </font>
    <font>
      <sz val="13.5"/>
      <name val="MS Sans Serif"/>
      <family val="2"/>
    </font>
    <font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1" fillId="0" borderId="1" xfId="0" applyFont="1" applyFill="1" applyBorder="1" applyAlignment="1">
      <alignment wrapText="1"/>
    </xf>
    <xf numFmtId="0" fontId="1" fillId="0" borderId="2" xfId="0" applyFont="1" applyFill="1" applyBorder="1" applyAlignment="1">
      <alignment wrapText="1"/>
    </xf>
    <xf numFmtId="14" fontId="1" fillId="0" borderId="2" xfId="0" applyNumberFormat="1" applyFont="1" applyFill="1" applyBorder="1" applyAlignment="1">
      <alignment wrapText="1"/>
    </xf>
    <xf numFmtId="0" fontId="1" fillId="0" borderId="2" xfId="0" applyFont="1" applyFill="1" applyBorder="1" applyAlignment="1">
      <alignment horizontal="left" wrapText="1"/>
    </xf>
    <xf numFmtId="0" fontId="0" fillId="0" borderId="3" xfId="0" applyFill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5" xfId="0" applyFont="1" applyFill="1" applyBorder="1" applyAlignment="1">
      <alignment wrapText="1"/>
    </xf>
    <xf numFmtId="14" fontId="1" fillId="0" borderId="5" xfId="0" applyNumberFormat="1" applyFont="1" applyFill="1" applyBorder="1" applyAlignment="1">
      <alignment wrapText="1"/>
    </xf>
    <xf numFmtId="0" fontId="1" fillId="0" borderId="5" xfId="0" applyFont="1" applyFill="1" applyBorder="1" applyAlignment="1">
      <alignment horizontal="left" wrapText="1"/>
    </xf>
    <xf numFmtId="0" fontId="0" fillId="0" borderId="6" xfId="0" applyFill="1" applyBorder="1" applyAlignment="1">
      <alignment wrapText="1"/>
    </xf>
    <xf numFmtId="0" fontId="1" fillId="0" borderId="5" xfId="0" applyNumberFormat="1" applyFont="1" applyFill="1" applyBorder="1" applyAlignment="1">
      <alignment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14" fontId="2" fillId="2" borderId="8" xfId="0" applyNumberFormat="1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</cellXfs>
  <cellStyles count="2">
    <cellStyle name="Normal" xfId="0" builtinId="0"/>
    <cellStyle name="Vírgula 2" xfId="1"/>
  </cellStyles>
  <dxfs count="1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.5"/>
        <color auto="1"/>
        <name val="Calibri"/>
        <scheme val="minor"/>
      </font>
      <fill>
        <patternFill patternType="solid">
          <fgColor indexed="64"/>
          <bgColor theme="3" tint="0.5999938962981048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ilhas%20hospitais/PLANILHA%20DE%20EAS%20ATENDIDOS%20%20TESTE%20Dez.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ES"/>
      <sheetName val="CLIENTES (2)"/>
      <sheetName val="Plan1"/>
      <sheetName val="ESTATÍSTICA"/>
    </sheetNames>
    <sheetDataSet>
      <sheetData sheetId="0"/>
      <sheetData sheetId="1">
        <row r="8">
          <cell r="B8" t="str">
            <v>180/17</v>
          </cell>
          <cell r="D8" t="str">
            <v>AH</v>
          </cell>
          <cell r="H8" t="str">
            <v>Actual Clínica Médica e Cirúrgica Ltda</v>
          </cell>
          <cell r="I8" t="str">
            <v>Patos de Minas</v>
          </cell>
          <cell r="J8" t="str">
            <v>PMI</v>
          </cell>
          <cell r="K8">
            <v>3017362</v>
          </cell>
          <cell r="L8">
            <v>43063</v>
          </cell>
          <cell r="M8">
            <v>44888</v>
          </cell>
          <cell r="R8" t="str">
            <v xml:space="preserve">Av. Paranaíba, nº 695 - Centro </v>
          </cell>
        </row>
        <row r="9">
          <cell r="B9" t="str">
            <v>064/18</v>
          </cell>
          <cell r="D9" t="str">
            <v>AH</v>
          </cell>
          <cell r="H9" t="str">
            <v>Alkmim Teixeira &amp; Teixeira Ltda - Hospital Renascentista</v>
          </cell>
          <cell r="I9" t="str">
            <v>Pouso Alegre</v>
          </cell>
          <cell r="J9" t="str">
            <v>PAL</v>
          </cell>
          <cell r="K9">
            <v>2761068</v>
          </cell>
          <cell r="L9">
            <v>43228</v>
          </cell>
          <cell r="M9">
            <v>45053</v>
          </cell>
          <cell r="R9" t="str">
            <v>Rua Salvador dos Santos Nora, nº  76 - Santa Dorotéia</v>
          </cell>
        </row>
        <row r="10">
          <cell r="B10" t="str">
            <v>096/17</v>
          </cell>
          <cell r="D10" t="str">
            <v>AT</v>
          </cell>
          <cell r="H10" t="str">
            <v>Asilo de Caridade Santa Casa de Bom Sucesso</v>
          </cell>
          <cell r="I10" t="str">
            <v>Bom Sucesso</v>
          </cell>
          <cell r="J10" t="str">
            <v>SJR</v>
          </cell>
          <cell r="K10">
            <v>2179628</v>
          </cell>
          <cell r="L10">
            <v>42968</v>
          </cell>
          <cell r="M10">
            <v>44793</v>
          </cell>
          <cell r="R10" t="str">
            <v>Praça Maria Ambrosina Guimarães, nº 118 - Centro</v>
          </cell>
        </row>
        <row r="11">
          <cell r="B11" t="str">
            <v>167/18</v>
          </cell>
          <cell r="D11" t="str">
            <v>AT</v>
          </cell>
          <cell r="H11" t="str">
            <v>Asilo Nossa Senhora do Perpétuo Socorro - Santa Casa Nossa Senhora das Mercês</v>
          </cell>
          <cell r="I11" t="str">
            <v>Santa Bárbara</v>
          </cell>
          <cell r="J11" t="str">
            <v>HBH</v>
          </cell>
          <cell r="K11">
            <v>2144638</v>
          </cell>
          <cell r="L11">
            <v>43468</v>
          </cell>
          <cell r="M11">
            <v>45293</v>
          </cell>
          <cell r="R11" t="str">
            <v>Rua Nossa Senhora das Mercês, nº 355 - Centro</v>
          </cell>
        </row>
        <row r="12">
          <cell r="B12" t="str">
            <v>039/20</v>
          </cell>
          <cell r="D12" t="str">
            <v>AHI</v>
          </cell>
          <cell r="H12" t="str">
            <v>Assistência Social de Rio Piracicaba - Hospital Júlia Kubitschek e Asilo Padre Pinto</v>
          </cell>
          <cell r="I12" t="str">
            <v>Rio Piracicaba</v>
          </cell>
          <cell r="J12" t="str">
            <v>HBH</v>
          </cell>
          <cell r="K12">
            <v>2144611</v>
          </cell>
          <cell r="L12">
            <v>44112</v>
          </cell>
          <cell r="M12">
            <v>45937</v>
          </cell>
          <cell r="R12" t="str">
            <v>Praça Moacir Bruzzi Felipe, nº 40 - Centro</v>
          </cell>
        </row>
        <row r="13">
          <cell r="B13" t="str">
            <v>064/19</v>
          </cell>
          <cell r="D13" t="str">
            <v>AT</v>
          </cell>
          <cell r="H13" t="str">
            <v>Associação Beneficente Amigos do Hospital - Hospital e Maternidade Renascer</v>
          </cell>
          <cell r="I13" t="str">
            <v>Prata</v>
          </cell>
          <cell r="J13" t="str">
            <v>UDI</v>
          </cell>
          <cell r="K13">
            <v>2145685</v>
          </cell>
          <cell r="L13">
            <v>43862</v>
          </cell>
          <cell r="M13">
            <v>45688</v>
          </cell>
          <cell r="R13" t="str">
            <v>Rua Tenente Reis, nº 945 - Centro</v>
          </cell>
        </row>
        <row r="14">
          <cell r="B14" t="str">
            <v>043/18</v>
          </cell>
          <cell r="D14" t="str">
            <v>AT</v>
          </cell>
          <cell r="H14" t="str">
            <v xml:space="preserve">Associação Beneficente Católica - Hospital Santa Isabel </v>
          </cell>
          <cell r="I14" t="str">
            <v>Ubá</v>
          </cell>
          <cell r="J14" t="str">
            <v>JFO</v>
          </cell>
          <cell r="K14">
            <v>2195437</v>
          </cell>
          <cell r="L14">
            <v>43194</v>
          </cell>
          <cell r="M14">
            <v>45019</v>
          </cell>
          <cell r="R14" t="str">
            <v>Rua Frei Cornélio, nº 200 - Laurindo de Castro</v>
          </cell>
        </row>
        <row r="15">
          <cell r="B15" t="str">
            <v>009/21</v>
          </cell>
          <cell r="D15" t="str">
            <v>AH</v>
          </cell>
          <cell r="H15" t="str">
            <v>Associação Beneficente do Hospital João César de Oliveira - Hospital João César de Oliveira</v>
          </cell>
          <cell r="I15" t="str">
            <v>Rio Vermelho</v>
          </cell>
          <cell r="J15" t="str">
            <v>DIA</v>
          </cell>
          <cell r="K15">
            <v>2135140</v>
          </cell>
          <cell r="L15">
            <v>44307</v>
          </cell>
          <cell r="M15">
            <v>46132</v>
          </cell>
          <cell r="R15" t="str">
            <v>Travessa Francisco da Rocha, nº 34 - Centro</v>
          </cell>
        </row>
        <row r="16">
          <cell r="B16" t="str">
            <v>101/17</v>
          </cell>
          <cell r="D16" t="str">
            <v>AT</v>
          </cell>
          <cell r="H16" t="str">
            <v xml:space="preserve">Associação Beneficente Hospital Santa Rita - Hospital Santa Rita </v>
          </cell>
          <cell r="I16" t="str">
            <v>Medina</v>
          </cell>
          <cell r="J16" t="str">
            <v>GOV</v>
          </cell>
          <cell r="K16">
            <v>2139030</v>
          </cell>
          <cell r="L16">
            <v>42984</v>
          </cell>
          <cell r="M16">
            <v>44809</v>
          </cell>
          <cell r="R16" t="str">
            <v xml:space="preserve">Rua Dr. Geraldo Magela, nº 180 </v>
          </cell>
        </row>
        <row r="17">
          <cell r="B17" t="str">
            <v>009/19</v>
          </cell>
          <cell r="D17" t="str">
            <v>AH</v>
          </cell>
          <cell r="H17" t="str">
            <v xml:space="preserve">Associação Beneficente Paulo de Tarso - Hospital Paulo de Tarso </v>
          </cell>
          <cell r="I17" t="str">
            <v>Belo Horizonte</v>
          </cell>
          <cell r="J17" t="str">
            <v>HBH</v>
          </cell>
          <cell r="K17">
            <v>2695375</v>
          </cell>
          <cell r="L17">
            <v>43629</v>
          </cell>
          <cell r="M17">
            <v>45455</v>
          </cell>
          <cell r="R17" t="str">
            <v xml:space="preserve">Rua Estoril, nº 207 - São Francisco </v>
          </cell>
        </row>
        <row r="18">
          <cell r="B18" t="str">
            <v>035/17</v>
          </cell>
          <cell r="D18" t="str">
            <v>AT</v>
          </cell>
          <cell r="H18" t="str">
            <v>Associação Beneficente São João Batista - Hospital São João Batista</v>
          </cell>
          <cell r="I18" t="str">
            <v>Visconde do Rio Branco</v>
          </cell>
          <cell r="J18" t="str">
            <v>JFO</v>
          </cell>
          <cell r="K18">
            <v>2760843</v>
          </cell>
          <cell r="L18">
            <v>42914</v>
          </cell>
          <cell r="M18">
            <v>44739</v>
          </cell>
          <cell r="R18" t="str">
            <v xml:space="preserve">Praça Jorge Carone Filho, nº 806 - Centro </v>
          </cell>
        </row>
        <row r="19">
          <cell r="B19" t="str">
            <v>154/17</v>
          </cell>
          <cell r="D19" t="str">
            <v>AHI</v>
          </cell>
          <cell r="H19" t="str">
            <v>Associação Beneficiente São Camilo - Hospital São Camilo</v>
          </cell>
          <cell r="I19" t="str">
            <v>Conselheiro Lafaiete</v>
          </cell>
          <cell r="J19" t="str">
            <v>SJR</v>
          </cell>
          <cell r="K19">
            <v>2756676</v>
          </cell>
          <cell r="L19">
            <v>43038</v>
          </cell>
          <cell r="M19">
            <v>44863</v>
          </cell>
          <cell r="R19" t="str">
            <v>Rua Tavares de Melo, nº 29 - Centro</v>
          </cell>
        </row>
        <row r="20">
          <cell r="B20" t="str">
            <v>015/19</v>
          </cell>
          <cell r="D20" t="str">
            <v>AT</v>
          </cell>
          <cell r="H20" t="str">
            <v>Associação Caxambuense Pro Saúde - ACAPS</v>
          </cell>
          <cell r="I20" t="str">
            <v>Caxambu</v>
          </cell>
          <cell r="J20" t="str">
            <v>JFO</v>
          </cell>
          <cell r="K20">
            <v>2764830</v>
          </cell>
          <cell r="L20">
            <v>43510</v>
          </cell>
          <cell r="M20">
            <v>45335</v>
          </cell>
          <cell r="R20" t="str">
            <v>Rua Monsenhor João de Deus, nº 92 - Centro</v>
          </cell>
        </row>
        <row r="21">
          <cell r="B21" t="str">
            <v>024/18</v>
          </cell>
          <cell r="D21" t="str">
            <v>AH</v>
          </cell>
          <cell r="H21" t="str">
            <v>Associação da Casa da Diálise</v>
          </cell>
          <cell r="I21" t="str">
            <v>Uberaba</v>
          </cell>
          <cell r="J21" t="str">
            <v>URA</v>
          </cell>
          <cell r="K21">
            <v>2165074</v>
          </cell>
          <cell r="L21">
            <v>43159</v>
          </cell>
          <cell r="M21">
            <v>44984</v>
          </cell>
          <cell r="R21" t="str">
            <v>Rua Sete de Setembro, nº 21 - Estados Unidos</v>
          </cell>
        </row>
        <row r="22">
          <cell r="B22" t="str">
            <v>061/19</v>
          </cell>
          <cell r="D22" t="str">
            <v>AT</v>
          </cell>
          <cell r="H22" t="str">
            <v>Associação das Pioneiras Sociais - Sarah Belo Horizonte</v>
          </cell>
          <cell r="I22" t="str">
            <v>Belo Horizonte</v>
          </cell>
          <cell r="J22" t="str">
            <v>HBH</v>
          </cell>
          <cell r="K22">
            <v>3004791</v>
          </cell>
          <cell r="L22">
            <v>43678</v>
          </cell>
          <cell r="M22">
            <v>45504</v>
          </cell>
          <cell r="R22" t="str">
            <v>Av. Amazonas, nº 5953 - Gameleira</v>
          </cell>
        </row>
        <row r="23">
          <cell r="B23" t="str">
            <v>010/18</v>
          </cell>
          <cell r="D23" t="str">
            <v>AT</v>
          </cell>
          <cell r="H23" t="str">
            <v>Associação de Assistência Social da Santa Casa de Misericórdia de Araxá</v>
          </cell>
          <cell r="I23" t="str">
            <v>Araxá</v>
          </cell>
          <cell r="J23" t="str">
            <v>URA</v>
          </cell>
          <cell r="K23">
            <v>2164620</v>
          </cell>
          <cell r="L23">
            <v>43129</v>
          </cell>
          <cell r="M23">
            <v>44954</v>
          </cell>
          <cell r="R23" t="str">
            <v xml:space="preserve">Praça Dr. Ayres Maneira, nº 19 - Centro </v>
          </cell>
        </row>
        <row r="24">
          <cell r="B24" t="str">
            <v>091/18</v>
          </cell>
          <cell r="D24" t="str">
            <v>AT</v>
          </cell>
          <cell r="H24" t="str">
            <v>Associação de Caridade Hospital São Sebastião</v>
          </cell>
          <cell r="I24" t="str">
            <v>Sabinópolis</v>
          </cell>
          <cell r="J24" t="str">
            <v>DIA</v>
          </cell>
          <cell r="K24">
            <v>2135914</v>
          </cell>
          <cell r="L24">
            <v>43290</v>
          </cell>
          <cell r="M24">
            <v>45115</v>
          </cell>
          <cell r="R24" t="str">
            <v xml:space="preserve">Rua Inácio Barroso, nº 331 - Centro </v>
          </cell>
        </row>
        <row r="25">
          <cell r="B25" t="str">
            <v>133/18</v>
          </cell>
          <cell r="D25" t="str">
            <v>AT</v>
          </cell>
          <cell r="H25" t="str">
            <v>Associação de Caridade Nossa Senhora do Carmo - Hospital Imaculada Conceição</v>
          </cell>
          <cell r="I25" t="str">
            <v>Guanhães</v>
          </cell>
          <cell r="J25" t="str">
            <v>GOV</v>
          </cell>
          <cell r="K25">
            <v>2144530</v>
          </cell>
          <cell r="L25">
            <v>43357</v>
          </cell>
          <cell r="M25">
            <v>45182</v>
          </cell>
          <cell r="R25" t="str">
            <v xml:space="preserve">Rua Capitão Bernardo, nº 257 - Centro </v>
          </cell>
        </row>
        <row r="26">
          <cell r="B26" t="str">
            <v>014/18</v>
          </cell>
          <cell r="D26" t="str">
            <v>AT</v>
          </cell>
          <cell r="H26" t="str">
            <v xml:space="preserve">Associação de Caridade São João Nepomuceno - Hospital São João </v>
          </cell>
          <cell r="I26" t="str">
            <v>São João Nepomuceno</v>
          </cell>
          <cell r="J26" t="str">
            <v>JFO</v>
          </cell>
          <cell r="K26">
            <v>2796619</v>
          </cell>
          <cell r="L26">
            <v>43132</v>
          </cell>
          <cell r="M26">
            <v>44957</v>
          </cell>
          <cell r="R26" t="str">
            <v xml:space="preserve">Travessa Prefeito Agenor Henriques, nº 288 - Centro </v>
          </cell>
        </row>
        <row r="27">
          <cell r="B27" t="str">
            <v>035/21</v>
          </cell>
          <cell r="D27" t="str">
            <v>AHI</v>
          </cell>
          <cell r="H27" t="str">
            <v>Associação de Caridade São José - Hospital São José</v>
          </cell>
          <cell r="I27" t="str">
            <v>Nova Era</v>
          </cell>
          <cell r="J27" t="str">
            <v>HBH</v>
          </cell>
          <cell r="K27">
            <v>2144549</v>
          </cell>
          <cell r="L27">
            <v>44413</v>
          </cell>
          <cell r="M27">
            <v>46238</v>
          </cell>
          <cell r="R27" t="str">
            <v xml:space="preserve">Rua Oscar de Araujo, nº 197 - Centenário </v>
          </cell>
        </row>
        <row r="28">
          <cell r="B28" t="str">
            <v>119/18</v>
          </cell>
          <cell r="D28" t="str">
            <v>AH</v>
          </cell>
          <cell r="H28" t="str">
            <v>Associação de Caridade São José de Bicas - Hospital São José de Bicas</v>
          </cell>
          <cell r="I28" t="str">
            <v>Bicas</v>
          </cell>
          <cell r="J28" t="str">
            <v>JFO</v>
          </cell>
          <cell r="K28">
            <v>2760886</v>
          </cell>
          <cell r="L28">
            <v>43342</v>
          </cell>
          <cell r="M28">
            <v>45167</v>
          </cell>
          <cell r="R28" t="str">
            <v>Rua Camilo Fernandes Alhadas, nº 140 - Retto Júnior</v>
          </cell>
        </row>
        <row r="29">
          <cell r="B29" t="str">
            <v>121/17</v>
          </cell>
          <cell r="D29" t="str">
            <v>AT</v>
          </cell>
          <cell r="H29" t="str">
            <v>Associação de Combate ao Câncer do Brasil Central - Hospital Dr. Hélio Angotti</v>
          </cell>
          <cell r="I29" t="str">
            <v>Uberaba</v>
          </cell>
          <cell r="J29" t="str">
            <v>URA</v>
          </cell>
          <cell r="K29">
            <v>2165058</v>
          </cell>
          <cell r="L29">
            <v>43004</v>
          </cell>
          <cell r="M29">
            <v>44829</v>
          </cell>
          <cell r="R29" t="str">
            <v>Rua Governador Valadares, nº 640 - Fabrício</v>
          </cell>
        </row>
        <row r="30">
          <cell r="B30" t="str">
            <v>140/17</v>
          </cell>
          <cell r="D30" t="str">
            <v>AT</v>
          </cell>
          <cell r="H30" t="str">
            <v>Associação de Integração Social de Itajubá - AISI</v>
          </cell>
          <cell r="I30" t="str">
            <v>Itajubá</v>
          </cell>
          <cell r="J30" t="str">
            <v>PAL</v>
          </cell>
          <cell r="K30">
            <v>2208857</v>
          </cell>
          <cell r="L30">
            <v>43024</v>
          </cell>
          <cell r="M30">
            <v>44849</v>
          </cell>
          <cell r="R30" t="str">
            <v xml:space="preserve">Rua Miguel Viana, nº 420 - Morro Chic </v>
          </cell>
        </row>
        <row r="31">
          <cell r="B31" t="str">
            <v>089/17</v>
          </cell>
          <cell r="D31" t="str">
            <v>AT</v>
          </cell>
          <cell r="H31" t="str">
            <v>Associação de Proteção à Maternidade e à Infância de Felisburgo</v>
          </cell>
          <cell r="I31" t="str">
            <v>Felisburgo</v>
          </cell>
          <cell r="J31" t="str">
            <v>GOV</v>
          </cell>
          <cell r="K31">
            <v>2139146</v>
          </cell>
          <cell r="L31">
            <v>42970</v>
          </cell>
          <cell r="M31">
            <v>44795</v>
          </cell>
          <cell r="R31" t="str">
            <v xml:space="preserve">Av. Brasil, nº 193 - Centro </v>
          </cell>
        </row>
        <row r="32">
          <cell r="B32" t="str">
            <v>138/18</v>
          </cell>
          <cell r="D32" t="str">
            <v>AH</v>
          </cell>
          <cell r="H32" t="str">
            <v>Associação de Proteção à Maternidade e à Infância de Matozinhos - Hospital Wanda Andrade Drummond</v>
          </cell>
          <cell r="I32" t="str">
            <v>Matozinhos</v>
          </cell>
          <cell r="J32" t="str">
            <v>SLA</v>
          </cell>
          <cell r="K32">
            <v>2157063</v>
          </cell>
          <cell r="L32">
            <v>43364</v>
          </cell>
          <cell r="M32">
            <v>45189</v>
          </cell>
          <cell r="R32" t="str">
            <v xml:space="preserve">Av. Caio Martins, nº 210 - Centro </v>
          </cell>
        </row>
        <row r="33">
          <cell r="B33" t="str">
            <v>103/17</v>
          </cell>
          <cell r="D33" t="str">
            <v>AHI</v>
          </cell>
          <cell r="H33" t="str">
            <v>Associação de Proteção à Maternidade e à Infância de Minduri - Hospital Santa Rita de Cássia</v>
          </cell>
          <cell r="I33" t="str">
            <v>Minduri</v>
          </cell>
          <cell r="J33" t="str">
            <v>SJR</v>
          </cell>
          <cell r="K33">
            <v>2760819</v>
          </cell>
          <cell r="L33">
            <v>42989</v>
          </cell>
          <cell r="M33">
            <v>44814</v>
          </cell>
          <cell r="R33" t="str">
            <v>Av. Brasil, nº 181 - Centro</v>
          </cell>
        </row>
        <row r="34">
          <cell r="B34" t="str">
            <v>035/19</v>
          </cell>
          <cell r="D34" t="str">
            <v>AHI</v>
          </cell>
          <cell r="H34" t="str">
            <v>Associação de Proteção e Assistência à Maternidade e à Infância - APAMI e Hospital São José</v>
          </cell>
          <cell r="I34" t="str">
            <v>Virginópolis</v>
          </cell>
          <cell r="J34" t="str">
            <v>GOV</v>
          </cell>
          <cell r="K34">
            <v>2144557</v>
          </cell>
          <cell r="L34">
            <v>43690</v>
          </cell>
          <cell r="M34">
            <v>45516</v>
          </cell>
          <cell r="R34" t="str">
            <v xml:space="preserve">Rua Padre Félix, nº 46 - Centro </v>
          </cell>
        </row>
        <row r="35">
          <cell r="B35" t="str">
            <v>088/18</v>
          </cell>
          <cell r="D35" t="str">
            <v>AT</v>
          </cell>
          <cell r="H35" t="str">
            <v>Associação dos Amigos do Hospital Itanhomi - AAHI - Hospital São Vicente de Paulo Itanhomi</v>
          </cell>
          <cell r="I35" t="str">
            <v>Itanhomi</v>
          </cell>
          <cell r="J35" t="str">
            <v>GOV</v>
          </cell>
          <cell r="K35">
            <v>2102773</v>
          </cell>
          <cell r="L35">
            <v>43286</v>
          </cell>
          <cell r="M35">
            <v>45111</v>
          </cell>
          <cell r="R35" t="str">
            <v>Av. Juscelino Kubitscheck, nº 574 - Centro</v>
          </cell>
        </row>
        <row r="36">
          <cell r="B36" t="str">
            <v>015/20</v>
          </cell>
          <cell r="D36" t="str">
            <v>AHI</v>
          </cell>
          <cell r="H36" t="str">
            <v>Associação dos Solidários Pró-saúde e Assistência Social - ASPAS - ASPAS Hospital Municipal Santa Rita</v>
          </cell>
          <cell r="I36" t="str">
            <v>Nova Resende</v>
          </cell>
          <cell r="J36" t="str">
            <v>PAS</v>
          </cell>
          <cell r="K36">
            <v>2172836</v>
          </cell>
          <cell r="L36">
            <v>44176</v>
          </cell>
          <cell r="M36">
            <v>46001</v>
          </cell>
          <cell r="R36" t="str">
            <v xml:space="preserve">Praça Tancredo Neves, nº 100 - Centro </v>
          </cell>
        </row>
        <row r="37">
          <cell r="B37" t="str">
            <v>059/19</v>
          </cell>
          <cell r="D37" t="str">
            <v>AHI</v>
          </cell>
          <cell r="H37" t="str">
            <v>Associação Evangélica Beneficente de Minas Gerais - Centro de Nefrologia do Hospital Evangélico - Unidade Contagem</v>
          </cell>
          <cell r="I37" t="str">
            <v>Contagem</v>
          </cell>
          <cell r="J37" t="str">
            <v>HBH</v>
          </cell>
          <cell r="K37">
            <v>6240844</v>
          </cell>
          <cell r="L37">
            <v>43698</v>
          </cell>
          <cell r="M37">
            <v>45524</v>
          </cell>
          <cell r="R37" t="str">
            <v>Rua Reginaldo de Souza Lima, nº 500 - Bernardo Monteiro</v>
          </cell>
        </row>
        <row r="38">
          <cell r="B38" t="str">
            <v>044/20</v>
          </cell>
          <cell r="D38" t="str">
            <v>AH</v>
          </cell>
          <cell r="H38" t="str">
            <v>Associação Evangélica Beneficente de Minas Gerais - Centro de Nefrologia do Hospital Evangélico - Unidade Venda Nova</v>
          </cell>
          <cell r="I38" t="str">
            <v>Venda Nova</v>
          </cell>
          <cell r="J38" t="str">
            <v>HBH</v>
          </cell>
          <cell r="K38">
            <v>26808</v>
          </cell>
          <cell r="L38">
            <v>44189</v>
          </cell>
          <cell r="M38">
            <v>46014</v>
          </cell>
          <cell r="R38" t="str">
            <v>Rua Padre Pedro Pinto, nº 1543 -  Venda Nova</v>
          </cell>
        </row>
        <row r="39">
          <cell r="B39" t="str">
            <v>038/20</v>
          </cell>
          <cell r="D39" t="str">
            <v>AT</v>
          </cell>
          <cell r="H39" t="str">
            <v>Associação Evangélica Beneficente de Minas Gerais - Hospital Evangélico Ltda.</v>
          </cell>
          <cell r="I39" t="str">
            <v>Belo Horizonte</v>
          </cell>
          <cell r="J39" t="str">
            <v>HBH</v>
          </cell>
          <cell r="K39">
            <v>26808</v>
          </cell>
          <cell r="L39">
            <v>44098</v>
          </cell>
          <cell r="M39">
            <v>45923</v>
          </cell>
          <cell r="R39" t="str">
            <v>Rua Dr. Alípio Goulart, nº 25 - Serra</v>
          </cell>
        </row>
        <row r="40">
          <cell r="B40" t="str">
            <v>033/21</v>
          </cell>
          <cell r="D40" t="str">
            <v>AH</v>
          </cell>
          <cell r="H40" t="str">
            <v>Associação Evangélica Beneficente de Minas Gerais-Centro de Nefrologia do Hospital Evangélico (Unidade Contorno)</v>
          </cell>
          <cell r="I40" t="str">
            <v>Belo Horizonte</v>
          </cell>
          <cell r="J40" t="str">
            <v>HBH</v>
          </cell>
          <cell r="K40">
            <v>26808</v>
          </cell>
          <cell r="L40">
            <v>44406</v>
          </cell>
          <cell r="M40">
            <v>46231</v>
          </cell>
          <cell r="R40" t="str">
            <v>Av. do Contorno, nº 4.788, Bairro Funcionários</v>
          </cell>
        </row>
        <row r="41">
          <cell r="B41" t="str">
            <v>023/18</v>
          </cell>
          <cell r="D41" t="str">
            <v>AT</v>
          </cell>
          <cell r="H41" t="str">
            <v>Associação Feminina de Prevenção e Combate ao Câncer de Juiz de Fora</v>
          </cell>
          <cell r="I41" t="str">
            <v>Juiz de Fora</v>
          </cell>
          <cell r="J41" t="str">
            <v>JFO</v>
          </cell>
          <cell r="K41">
            <v>2153025</v>
          </cell>
          <cell r="L41">
            <v>43157</v>
          </cell>
          <cell r="M41">
            <v>44982</v>
          </cell>
          <cell r="R41" t="str">
            <v xml:space="preserve">Av. Presidente Itamar Franco, nº 3500 - Cascatinha </v>
          </cell>
        </row>
        <row r="42">
          <cell r="B42" t="str">
            <v>020/18</v>
          </cell>
          <cell r="D42" t="str">
            <v>AT</v>
          </cell>
          <cell r="H42" t="str">
            <v>Associação Filhas de São Camilo - Hospital Dr. Cândido Junqueira</v>
          </cell>
          <cell r="I42" t="str">
            <v>Cruzília</v>
          </cell>
          <cell r="J42" t="str">
            <v>JFO</v>
          </cell>
          <cell r="K42">
            <v>2761254</v>
          </cell>
          <cell r="L42">
            <v>43152</v>
          </cell>
          <cell r="M42">
            <v>44977</v>
          </cell>
          <cell r="R42" t="str">
            <v>Rua Coronel Cornélio Maciel, nº 101 - Centro</v>
          </cell>
        </row>
        <row r="43">
          <cell r="B43" t="str">
            <v>150/17</v>
          </cell>
          <cell r="D43" t="str">
            <v>AT</v>
          </cell>
          <cell r="H43" t="str">
            <v>Associação Filhas de São Camilo - Hospital Nossa Senhora do Rosário</v>
          </cell>
          <cell r="I43" t="str">
            <v>Resende Costa</v>
          </cell>
          <cell r="J43" t="str">
            <v>SJR</v>
          </cell>
          <cell r="K43">
            <v>2139626</v>
          </cell>
          <cell r="L43">
            <v>43026</v>
          </cell>
          <cell r="M43">
            <v>44851</v>
          </cell>
          <cell r="R43" t="str">
            <v xml:space="preserve">Praça Cônego Cardoso, nº 142 - Centro </v>
          </cell>
        </row>
        <row r="44">
          <cell r="B44" t="str">
            <v>218/17</v>
          </cell>
          <cell r="D44" t="str">
            <v>AT</v>
          </cell>
          <cell r="H44" t="str">
            <v>Associação Hospital Belizário Miranda</v>
          </cell>
          <cell r="I44" t="str">
            <v>Lajinha</v>
          </cell>
          <cell r="J44" t="str">
            <v>MCU</v>
          </cell>
          <cell r="K44">
            <v>2765098</v>
          </cell>
          <cell r="L44">
            <v>43095</v>
          </cell>
          <cell r="M44">
            <v>44920</v>
          </cell>
          <cell r="R44" t="str">
            <v>Rua José Rodrigues, nº 582 - Sagrada Família</v>
          </cell>
        </row>
        <row r="45">
          <cell r="B45" t="str">
            <v>086/17</v>
          </cell>
          <cell r="D45" t="str">
            <v>AT</v>
          </cell>
          <cell r="H45" t="str">
            <v xml:space="preserve">Associação Hospital São Miguel </v>
          </cell>
          <cell r="I45" t="str">
            <v>Jequitinhonha</v>
          </cell>
          <cell r="J45" t="str">
            <v>GOV</v>
          </cell>
          <cell r="K45">
            <v>2120410</v>
          </cell>
          <cell r="L45">
            <v>42963</v>
          </cell>
          <cell r="M45">
            <v>44788</v>
          </cell>
          <cell r="R45" t="str">
            <v>Rua Frei Emiliano Soede, nº 300 - Centro</v>
          </cell>
        </row>
        <row r="46">
          <cell r="B46" t="str">
            <v>005/18</v>
          </cell>
          <cell r="D46" t="str">
            <v>AHI</v>
          </cell>
          <cell r="H46" t="str">
            <v>Associação Hospitalar Bom Jesus</v>
          </cell>
          <cell r="I46" t="str">
            <v>Congonhas</v>
          </cell>
          <cell r="J46" t="str">
            <v>SJR</v>
          </cell>
          <cell r="K46">
            <v>2172259</v>
          </cell>
          <cell r="L46">
            <v>43117</v>
          </cell>
          <cell r="M46">
            <v>44942</v>
          </cell>
          <cell r="R46" t="str">
            <v>Rua Padre Leonardo, 147 - Centro</v>
          </cell>
        </row>
        <row r="47">
          <cell r="B47" t="str">
            <v>028/21</v>
          </cell>
          <cell r="D47" t="str">
            <v>AH</v>
          </cell>
          <cell r="H47" t="str">
            <v>Associação Hospitalar de Jeceaba</v>
          </cell>
          <cell r="I47" t="str">
            <v>Jeceaba</v>
          </cell>
          <cell r="J47" t="str">
            <v>SJR</v>
          </cell>
          <cell r="K47">
            <v>2213516</v>
          </cell>
          <cell r="L47">
            <v>44384</v>
          </cell>
          <cell r="M47">
            <v>46209</v>
          </cell>
          <cell r="R47" t="str">
            <v>Rua Antônio Dias Leite, 110 - Centro</v>
          </cell>
        </row>
        <row r="48">
          <cell r="B48" t="str">
            <v>150/18</v>
          </cell>
          <cell r="D48" t="str">
            <v>AT</v>
          </cell>
          <cell r="H48" t="str">
            <v xml:space="preserve">Associação Hospitalar Nossa Senhora dos Anjos - Hospital Nossa Senhora dos Anjos </v>
          </cell>
          <cell r="I48" t="str">
            <v>Itambacurí</v>
          </cell>
          <cell r="J48" t="str">
            <v>GOV</v>
          </cell>
          <cell r="K48">
            <v>2185563</v>
          </cell>
          <cell r="L48">
            <v>43411</v>
          </cell>
          <cell r="M48">
            <v>45236</v>
          </cell>
          <cell r="R48" t="str">
            <v>Av. Farmaceutico Joviano, nº 1308 - Várzea</v>
          </cell>
        </row>
        <row r="49">
          <cell r="B49" t="str">
            <v>058/18</v>
          </cell>
          <cell r="D49" t="str">
            <v>AT</v>
          </cell>
          <cell r="H49" t="str">
            <v>Associação Hospitalar São Sebastião de Tarumirim - Hospital São Sebastião de Tarumirim</v>
          </cell>
          <cell r="I49" t="str">
            <v>Tarumirim</v>
          </cell>
          <cell r="J49" t="str">
            <v>GOV</v>
          </cell>
          <cell r="K49">
            <v>2102595</v>
          </cell>
          <cell r="L49">
            <v>43206</v>
          </cell>
          <cell r="M49">
            <v>45031</v>
          </cell>
          <cell r="R49" t="str">
            <v xml:space="preserve">Rua Manoel Joaquim de Andrade, nº 301 - Centro </v>
          </cell>
        </row>
        <row r="50">
          <cell r="B50" t="str">
            <v>167/17</v>
          </cell>
          <cell r="D50" t="str">
            <v>AT</v>
          </cell>
          <cell r="H50" t="str">
            <v>Associação Hospitalar São Vicente de Paulo de Ipanema</v>
          </cell>
          <cell r="I50" t="str">
            <v>Ipanema</v>
          </cell>
          <cell r="J50" t="str">
            <v>MCU</v>
          </cell>
          <cell r="K50">
            <v>2761270</v>
          </cell>
          <cell r="L50">
            <v>43052</v>
          </cell>
          <cell r="M50">
            <v>44877</v>
          </cell>
          <cell r="R50" t="str">
            <v>Rua Tiradentes, nº 230 - Centro</v>
          </cell>
        </row>
        <row r="51">
          <cell r="B51" t="str">
            <v>010/20</v>
          </cell>
          <cell r="D51" t="str">
            <v>AT</v>
          </cell>
          <cell r="H51" t="str">
            <v>Associação Hospitalar São Vicente de Paulo de Ipanema - Hospital Jaques Gonçalves Pereira</v>
          </cell>
          <cell r="I51" t="str">
            <v>Belo Oriente</v>
          </cell>
          <cell r="J51" t="str">
            <v>GOV</v>
          </cell>
          <cell r="K51">
            <v>5350697</v>
          </cell>
          <cell r="L51">
            <v>43977</v>
          </cell>
          <cell r="M51">
            <v>45802</v>
          </cell>
          <cell r="R51" t="str">
            <v>Alameda Cruz Souza, nº 500 - Alex Muller</v>
          </cell>
        </row>
        <row r="52">
          <cell r="B52" t="str">
            <v>001/20</v>
          </cell>
          <cell r="D52" t="str">
            <v>CPH</v>
          </cell>
          <cell r="H52" t="str">
            <v>Associação Mário Penna - Hospital Luxemburgo</v>
          </cell>
          <cell r="I52" t="str">
            <v>Belo Horizonte</v>
          </cell>
          <cell r="J52" t="str">
            <v>CETEBIO</v>
          </cell>
          <cell r="K52">
            <v>2200457</v>
          </cell>
          <cell r="L52">
            <v>44036</v>
          </cell>
          <cell r="M52">
            <v>45861</v>
          </cell>
          <cell r="R52" t="str">
            <v>Rua Joaquim Cândido Filho, 91 - Luxemburgo</v>
          </cell>
        </row>
        <row r="53">
          <cell r="B53" t="str">
            <v>151/18</v>
          </cell>
          <cell r="D53" t="str">
            <v>AT</v>
          </cell>
          <cell r="H53" t="str">
            <v xml:space="preserve">Associação Paulista para o Desenvolvimento da Medicina - Hospital e Maternidade Dr. Odelmo Leão Carneiro </v>
          </cell>
          <cell r="I53" t="str">
            <v>Uberlândia</v>
          </cell>
          <cell r="J53" t="str">
            <v>UDI</v>
          </cell>
          <cell r="K53">
            <v>6601804</v>
          </cell>
          <cell r="L53">
            <v>43411</v>
          </cell>
          <cell r="M53">
            <v>45236</v>
          </cell>
          <cell r="R53" t="str">
            <v>Rua Mata dos Pinhais, nº 410 - Jardim Botânico</v>
          </cell>
        </row>
        <row r="54">
          <cell r="B54" t="str">
            <v>025/18</v>
          </cell>
          <cell r="D54" t="str">
            <v>AH</v>
          </cell>
          <cell r="H54" t="str">
            <v>Associação Portuguesa de Beneficência 1º de Dezembro - Hospital Beneficência Portuguesa</v>
          </cell>
          <cell r="I54" t="str">
            <v>Uberaba</v>
          </cell>
          <cell r="J54" t="str">
            <v>URA</v>
          </cell>
          <cell r="K54">
            <v>2164825</v>
          </cell>
          <cell r="L54">
            <v>43159</v>
          </cell>
          <cell r="M54">
            <v>44984</v>
          </cell>
          <cell r="R54" t="str">
            <v xml:space="preserve">Praça Comendador Quintino, nº 222 - EEUU  </v>
          </cell>
        </row>
        <row r="55">
          <cell r="B55" t="str">
            <v>105/17</v>
          </cell>
          <cell r="D55" t="str">
            <v>AT</v>
          </cell>
          <cell r="H55" t="str">
            <v xml:space="preserve">Associação Prefeito Hélcio Valentim de Andrade </v>
          </cell>
          <cell r="I55" t="str">
            <v>Conselheiro Pena</v>
          </cell>
          <cell r="J55" t="str">
            <v>GOV</v>
          </cell>
          <cell r="K55">
            <v>2200481</v>
          </cell>
          <cell r="L55">
            <v>42989</v>
          </cell>
          <cell r="M55">
            <v>44814</v>
          </cell>
          <cell r="R55" t="str">
            <v xml:space="preserve">Rua Lajão, nº 93 - Centro </v>
          </cell>
        </row>
        <row r="56">
          <cell r="B56" t="str">
            <v>024/19</v>
          </cell>
          <cell r="D56" t="str">
            <v>AHI</v>
          </cell>
          <cell r="H56" t="str">
            <v>Associação Protetora da Infância de Itambacuri - Hospital Tristão da Cunha</v>
          </cell>
          <cell r="I56" t="str">
            <v>Itambacurí</v>
          </cell>
          <cell r="J56" t="str">
            <v>GOV</v>
          </cell>
          <cell r="K56">
            <v>2697548</v>
          </cell>
          <cell r="L56">
            <v>43595</v>
          </cell>
          <cell r="M56">
            <v>45421</v>
          </cell>
          <cell r="R56" t="str">
            <v>Av. Frei Arcângelo, nº 578 - Centro</v>
          </cell>
        </row>
        <row r="57">
          <cell r="B57" t="str">
            <v>036/21</v>
          </cell>
          <cell r="D57" t="str">
            <v>AHI</v>
          </cell>
          <cell r="H57" t="str">
            <v>Associação Rioverdense de Assistência e Promoção Humana - Hospital São Francisco de Assis</v>
          </cell>
          <cell r="I57" t="str">
            <v>Conceição do Rio Verde</v>
          </cell>
          <cell r="J57" t="str">
            <v>JFO</v>
          </cell>
          <cell r="K57">
            <v>2760827</v>
          </cell>
          <cell r="L57">
            <v>44428</v>
          </cell>
          <cell r="M57">
            <v>46253</v>
          </cell>
          <cell r="R57" t="str">
            <v>Pça Bíblia, 176 - Centro</v>
          </cell>
        </row>
        <row r="58">
          <cell r="B58" t="str">
            <v>036/20</v>
          </cell>
          <cell r="D58" t="str">
            <v>AHI</v>
          </cell>
          <cell r="H58" t="str">
            <v>Associação Santa Casa de Misericórdia de Guapé</v>
          </cell>
          <cell r="I58" t="str">
            <v>Guapé</v>
          </cell>
          <cell r="J58" t="str">
            <v>PAS</v>
          </cell>
          <cell r="K58">
            <v>2146479</v>
          </cell>
          <cell r="L58">
            <v>44176</v>
          </cell>
          <cell r="M58">
            <v>46001</v>
          </cell>
          <cell r="R58" t="str">
            <v>Rua Dr. Joaquim Coelho Filho, nº 490 - Cidade Nova</v>
          </cell>
        </row>
        <row r="59">
          <cell r="B59" t="str">
            <v>021/19</v>
          </cell>
          <cell r="D59" t="str">
            <v>AT</v>
          </cell>
          <cell r="H59" t="str">
            <v>Associação São Vicente de Paulo de João Monlevade - Hospital Margarida</v>
          </cell>
          <cell r="I59" t="str">
            <v>João Monlevade</v>
          </cell>
          <cell r="J59" t="str">
            <v>HBH</v>
          </cell>
          <cell r="K59">
            <v>2709848</v>
          </cell>
          <cell r="L59">
            <v>43572</v>
          </cell>
          <cell r="M59">
            <v>45398</v>
          </cell>
          <cell r="R59" t="str">
            <v xml:space="preserve">Rua Dr. Geraldo Soares de Sá, S/N - Vila Tanque </v>
          </cell>
        </row>
        <row r="60">
          <cell r="B60" t="str">
            <v>047/19</v>
          </cell>
          <cell r="D60" t="str">
            <v>AH</v>
          </cell>
          <cell r="H60" t="str">
            <v>B &amp; E Hospital Dia Ltda</v>
          </cell>
          <cell r="I60" t="str">
            <v>Belo Horizonte</v>
          </cell>
          <cell r="J60" t="str">
            <v>HBH</v>
          </cell>
          <cell r="K60">
            <v>6136435</v>
          </cell>
          <cell r="L60">
            <v>43740</v>
          </cell>
          <cell r="M60">
            <v>45566</v>
          </cell>
          <cell r="R60" t="str">
            <v>Av. do Contorno, nº 2.241 - Floresta</v>
          </cell>
        </row>
        <row r="61">
          <cell r="B61">
            <v>2.7619047619047619</v>
          </cell>
          <cell r="D61" t="str">
            <v>AT</v>
          </cell>
          <cell r="H61" t="str">
            <v>Banco de Sangue Santa Teresa - Monte Sinai</v>
          </cell>
          <cell r="I61" t="str">
            <v>Juiz de Fora</v>
          </cell>
          <cell r="J61" t="str">
            <v>JFO</v>
          </cell>
          <cell r="L61">
            <v>44554</v>
          </cell>
          <cell r="M61">
            <v>46379</v>
          </cell>
          <cell r="R61" t="str">
            <v>: RUA VICENTE BEGHELLI, 315 - Dom Bosco</v>
          </cell>
        </row>
        <row r="62">
          <cell r="B62" t="str">
            <v>006/21</v>
          </cell>
          <cell r="D62" t="str">
            <v>AT</v>
          </cell>
          <cell r="H62" t="str">
            <v>Banco de Sangue Santa Teresa/Hosp. Madre Teresa</v>
          </cell>
          <cell r="I62" t="str">
            <v>Belo Horizonte</v>
          </cell>
          <cell r="J62" t="str">
            <v>HBH</v>
          </cell>
          <cell r="K62">
            <v>599766</v>
          </cell>
          <cell r="L62">
            <v>44280</v>
          </cell>
          <cell r="M62">
            <v>46105</v>
          </cell>
          <cell r="R62" t="str">
            <v>Av. Raja Gabaglia, nº 1002, Bairro Gutierrez</v>
          </cell>
        </row>
        <row r="63">
          <cell r="B63" t="str">
            <v>069/18</v>
          </cell>
          <cell r="D63" t="str">
            <v>AHI</v>
          </cell>
          <cell r="H63" t="str">
            <v>Beneficência  Social Bom Ssmaritano - UPA</v>
          </cell>
          <cell r="I63" t="str">
            <v>Governador Valadares</v>
          </cell>
          <cell r="J63" t="str">
            <v>GOV</v>
          </cell>
          <cell r="K63">
            <v>7455038</v>
          </cell>
          <cell r="L63">
            <v>43236</v>
          </cell>
          <cell r="M63">
            <v>45061</v>
          </cell>
          <cell r="R63" t="str">
            <v>Av. Ranulfo Álvares, 1681 - Bairro Vila Isa</v>
          </cell>
        </row>
        <row r="64">
          <cell r="B64" t="str">
            <v>112/17</v>
          </cell>
          <cell r="D64" t="str">
            <v>AT</v>
          </cell>
          <cell r="H64" t="str">
            <v>Beneficência Social Bom Samaritano - Hospital Bom Samaritano</v>
          </cell>
          <cell r="I64" t="str">
            <v>Governador Valadares</v>
          </cell>
          <cell r="J64" t="str">
            <v>GOV</v>
          </cell>
          <cell r="K64">
            <v>2118661</v>
          </cell>
          <cell r="L64">
            <v>42993</v>
          </cell>
          <cell r="M64">
            <v>44818</v>
          </cell>
          <cell r="R64" t="str">
            <v>Rua Ranulfo Álvares, nº 1620 - Vila isa</v>
          </cell>
        </row>
        <row r="65">
          <cell r="B65" t="str">
            <v>038/19</v>
          </cell>
          <cell r="D65" t="str">
            <v>AH</v>
          </cell>
          <cell r="H65" t="str">
            <v>Bonica Clínica de Cirurgia Plástica Ltda</v>
          </cell>
          <cell r="I65" t="str">
            <v>Belo Horizonte</v>
          </cell>
          <cell r="J65" t="str">
            <v>HBH</v>
          </cell>
          <cell r="K65">
            <v>7750919</v>
          </cell>
          <cell r="L65">
            <v>43592</v>
          </cell>
          <cell r="M65">
            <v>45418</v>
          </cell>
          <cell r="R65" t="str">
            <v>AV. Olegário Maciel, nº 1412 - Lourdes</v>
          </cell>
        </row>
        <row r="66">
          <cell r="B66" t="str">
            <v>04/20</v>
          </cell>
          <cell r="D66" t="str">
            <v>AHI</v>
          </cell>
          <cell r="H66" t="str">
            <v>Caldeira, Silveira e Santos Ltda - Centro Médico de Janaúba</v>
          </cell>
          <cell r="I66" t="str">
            <v>Janaúba</v>
          </cell>
          <cell r="J66" t="str">
            <v>MOC</v>
          </cell>
          <cell r="K66">
            <v>2764032</v>
          </cell>
          <cell r="L66">
            <v>43882</v>
          </cell>
          <cell r="M66">
            <v>45708</v>
          </cell>
          <cell r="R66" t="str">
            <v>Praça Dr. Maurício Azevedo, nº 46 - Centro</v>
          </cell>
        </row>
        <row r="67">
          <cell r="B67" t="str">
            <v>088/19</v>
          </cell>
          <cell r="D67" t="str">
            <v>AT</v>
          </cell>
          <cell r="H67" t="str">
            <v>Casa de Caridade de Carangola</v>
          </cell>
          <cell r="I67" t="str">
            <v>Carangola</v>
          </cell>
          <cell r="J67" t="str">
            <v>MCU</v>
          </cell>
          <cell r="K67">
            <v>2764776</v>
          </cell>
          <cell r="L67">
            <v>43819</v>
          </cell>
          <cell r="M67">
            <v>45645</v>
          </cell>
          <cell r="R67" t="str">
            <v xml:space="preserve">Rua Coronel João Marcelino, nº 26 - Centro </v>
          </cell>
        </row>
        <row r="68">
          <cell r="B68" t="str">
            <v>085/17</v>
          </cell>
          <cell r="D68" t="str">
            <v>AT</v>
          </cell>
          <cell r="H68" t="str">
            <v>Casa de Caridade de Itamonte</v>
          </cell>
          <cell r="I68" t="str">
            <v>Itamonte</v>
          </cell>
          <cell r="J68" t="str">
            <v>PAL</v>
          </cell>
          <cell r="K68">
            <v>2764784</v>
          </cell>
          <cell r="L68">
            <v>42963</v>
          </cell>
          <cell r="M68">
            <v>44788</v>
          </cell>
          <cell r="R68" t="str">
            <v>Rua Antônio Ribeiro Couto, nº 103 - Centro</v>
          </cell>
        </row>
        <row r="69">
          <cell r="B69" t="str">
            <v>146/17</v>
          </cell>
          <cell r="D69" t="str">
            <v>AT</v>
          </cell>
          <cell r="H69" t="str">
            <v>Casa de Caridade de Muriaé - Hospital São Paulo</v>
          </cell>
          <cell r="I69" t="str">
            <v>Muriaé</v>
          </cell>
          <cell r="J69" t="str">
            <v>JFO</v>
          </cell>
          <cell r="K69">
            <v>4042085</v>
          </cell>
          <cell r="L69">
            <v>43027</v>
          </cell>
          <cell r="M69">
            <v>44852</v>
          </cell>
          <cell r="R69" t="str">
            <v xml:space="preserve">Rua Coronel Izalino, nº 187 - Centro </v>
          </cell>
        </row>
        <row r="70">
          <cell r="B70" t="str">
            <v>128/17</v>
          </cell>
          <cell r="D70" t="str">
            <v>AT</v>
          </cell>
          <cell r="H70" t="str">
            <v>Casa de Caridade de Ouro Fino</v>
          </cell>
          <cell r="I70" t="str">
            <v>Ouro Fino</v>
          </cell>
          <cell r="J70" t="str">
            <v>PAL</v>
          </cell>
          <cell r="K70">
            <v>2127911</v>
          </cell>
          <cell r="L70">
            <v>43010</v>
          </cell>
          <cell r="M70">
            <v>44835</v>
          </cell>
          <cell r="R70" t="str">
            <v>Rua 13 de Maio, nº 2054 - Bela Vista</v>
          </cell>
        </row>
        <row r="71">
          <cell r="B71" t="str">
            <v>070/18</v>
          </cell>
          <cell r="D71" t="str">
            <v>AT</v>
          </cell>
          <cell r="H71" t="str">
            <v>Casa de Caridade de Passa Quatro</v>
          </cell>
          <cell r="I71" t="str">
            <v>Passa Quatro</v>
          </cell>
          <cell r="J71" t="str">
            <v>PAL</v>
          </cell>
          <cell r="K71">
            <v>2764806</v>
          </cell>
          <cell r="L71">
            <v>43237</v>
          </cell>
          <cell r="M71">
            <v>45062</v>
          </cell>
          <cell r="R71" t="str">
            <v xml:space="preserve">Av. Coronel Ribeiro Pereira, nº 632 - Centro </v>
          </cell>
        </row>
        <row r="72">
          <cell r="B72" t="str">
            <v>109/18</v>
          </cell>
          <cell r="D72" t="str">
            <v>AT</v>
          </cell>
          <cell r="H72" t="str">
            <v>Casa de Caridade de Viçosa - Hospital São Sebastião</v>
          </cell>
          <cell r="I72" t="str">
            <v>Viçosa</v>
          </cell>
          <cell r="J72" t="str">
            <v>PNO</v>
          </cell>
          <cell r="K72">
            <v>2099454</v>
          </cell>
          <cell r="L72">
            <v>43319</v>
          </cell>
          <cell r="M72">
            <v>45144</v>
          </cell>
          <cell r="R72" t="str">
            <v>Rua Tenente Kummel, nº 36 - Centro</v>
          </cell>
        </row>
        <row r="73">
          <cell r="B73" t="str">
            <v>046/18</v>
          </cell>
          <cell r="D73" t="str">
            <v>AT</v>
          </cell>
          <cell r="H73" t="str">
            <v xml:space="preserve">Casa de Caridade e Assistência à Maternidade e Infância de Itanhandu Dr. Rubens Nilo </v>
          </cell>
          <cell r="I73" t="str">
            <v>Itanhadu</v>
          </cell>
          <cell r="J73" t="str">
            <v>PAL</v>
          </cell>
          <cell r="K73">
            <v>2764792</v>
          </cell>
          <cell r="L73">
            <v>43196</v>
          </cell>
          <cell r="M73">
            <v>45021</v>
          </cell>
          <cell r="R73" t="str">
            <v xml:space="preserve">Rua Alexandre Moreira, nº 271 - Centro </v>
          </cell>
        </row>
        <row r="74">
          <cell r="B74" t="str">
            <v>209/17</v>
          </cell>
          <cell r="D74" t="str">
            <v>AT</v>
          </cell>
          <cell r="H74" t="str">
            <v>Casa de Caridade Leopoldinense</v>
          </cell>
          <cell r="I74" t="str">
            <v>Leopoldina</v>
          </cell>
          <cell r="J74" t="str">
            <v>ALP</v>
          </cell>
          <cell r="K74">
            <v>2122650</v>
          </cell>
          <cell r="L74">
            <v>43083</v>
          </cell>
          <cell r="M74">
            <v>44908</v>
          </cell>
          <cell r="R74" t="str">
            <v xml:space="preserve">Rua Padre Júlio, nº 138 - Centro </v>
          </cell>
        </row>
        <row r="75">
          <cell r="B75" t="str">
            <v>083/17</v>
          </cell>
          <cell r="D75" t="str">
            <v>AT</v>
          </cell>
          <cell r="H75" t="str">
            <v>Casa de Caridade Manoel Gonçalves de Sousa Moreira</v>
          </cell>
          <cell r="I75" t="str">
            <v>Itaúna</v>
          </cell>
          <cell r="J75" t="str">
            <v>DIV</v>
          </cell>
          <cell r="K75">
            <v>2105780</v>
          </cell>
          <cell r="L75">
            <v>42948</v>
          </cell>
          <cell r="M75">
            <v>44773</v>
          </cell>
          <cell r="R75" t="str">
            <v xml:space="preserve">Av. Dr. Miguel Augusto Gonçalves, nº 1902 - Graças </v>
          </cell>
        </row>
        <row r="76">
          <cell r="B76" t="str">
            <v>080/18</v>
          </cell>
          <cell r="D76" t="str">
            <v>AT</v>
          </cell>
          <cell r="H76" t="str">
            <v>Casa de Caridade Santa Tereza</v>
          </cell>
          <cell r="I76" t="str">
            <v>Serro</v>
          </cell>
          <cell r="J76" t="str">
            <v>DIA</v>
          </cell>
          <cell r="K76">
            <v>2202891</v>
          </cell>
          <cell r="L76">
            <v>43245</v>
          </cell>
          <cell r="M76">
            <v>45070</v>
          </cell>
          <cell r="R76" t="str">
            <v xml:space="preserve">Rua Irmã Maria Carvalho, nº 86 - Centro </v>
          </cell>
        </row>
        <row r="77">
          <cell r="B77" t="str">
            <v>144/17</v>
          </cell>
          <cell r="D77" t="str">
            <v>AHI</v>
          </cell>
          <cell r="H77" t="str">
            <v>Casa de Caridade Santo Antônio - Virgínia</v>
          </cell>
          <cell r="I77" t="str">
            <v>Virgínia</v>
          </cell>
          <cell r="J77" t="str">
            <v>PAL</v>
          </cell>
          <cell r="K77">
            <v>2764822</v>
          </cell>
          <cell r="L77">
            <v>43026</v>
          </cell>
          <cell r="M77">
            <v>44851</v>
          </cell>
          <cell r="R77" t="str">
            <v>Praça Dona Maria Varella, nº 76 - Centro</v>
          </cell>
        </row>
        <row r="78">
          <cell r="B78" t="str">
            <v>003/19</v>
          </cell>
          <cell r="D78" t="str">
            <v>AT</v>
          </cell>
          <cell r="H78" t="str">
            <v>Casa de Caridade São Vicente de Paulo</v>
          </cell>
          <cell r="I78" t="str">
            <v>Miraí</v>
          </cell>
          <cell r="J78" t="str">
            <v>JFO</v>
          </cell>
          <cell r="K78">
            <v>2161702</v>
          </cell>
          <cell r="L78">
            <v>43479</v>
          </cell>
          <cell r="M78">
            <v>45304</v>
          </cell>
          <cell r="R78" t="str">
            <v xml:space="preserve">Rua Ataulfo Alves, nº 57 - Centro </v>
          </cell>
        </row>
        <row r="79">
          <cell r="B79" t="str">
            <v>028/17</v>
          </cell>
          <cell r="D79" t="str">
            <v>AT</v>
          </cell>
          <cell r="H79" t="str">
            <v>Casa de Saúde Divino Espírito Santo S/A</v>
          </cell>
          <cell r="I79" t="str">
            <v>Caratinga</v>
          </cell>
          <cell r="J79" t="str">
            <v>GOV</v>
          </cell>
          <cell r="K79">
            <v>2118459</v>
          </cell>
          <cell r="L79">
            <v>42916</v>
          </cell>
          <cell r="M79">
            <v>44741</v>
          </cell>
          <cell r="R79" t="str">
            <v xml:space="preserve">Rua Raul Soares, nº 120 - Centro </v>
          </cell>
        </row>
        <row r="80">
          <cell r="B80" t="str">
            <v>078/18</v>
          </cell>
          <cell r="D80" t="str">
            <v>AHI</v>
          </cell>
          <cell r="H80" t="str">
            <v>Casa de Saúde e Maternidade Nossa Senhora  Aparecida Ltda</v>
          </cell>
          <cell r="I80" t="str">
            <v>Iturama</v>
          </cell>
          <cell r="J80" t="str">
            <v>URA</v>
          </cell>
          <cell r="K80">
            <v>2208040</v>
          </cell>
          <cell r="L80">
            <v>43266</v>
          </cell>
          <cell r="M80">
            <v>45091</v>
          </cell>
          <cell r="R80" t="str">
            <v xml:space="preserve">Rua Ituiutaba, nº 712 - Centro </v>
          </cell>
        </row>
        <row r="81">
          <cell r="B81" t="str">
            <v>133/17</v>
          </cell>
          <cell r="D81" t="str">
            <v>AH</v>
          </cell>
          <cell r="H81" t="str">
            <v>Casa de Saúde e Maternidade Nossa Senhora de Fátima S/A</v>
          </cell>
          <cell r="I81" t="str">
            <v>Patos de Minas</v>
          </cell>
          <cell r="J81" t="str">
            <v>PMI</v>
          </cell>
          <cell r="K81">
            <v>2197014</v>
          </cell>
          <cell r="L81">
            <v>43038</v>
          </cell>
          <cell r="M81" t="str">
            <v>29/10/2022</v>
          </cell>
          <cell r="R81" t="str">
            <v xml:space="preserve">Rua Padre Caldeira, nº 386 - Centro </v>
          </cell>
        </row>
        <row r="82">
          <cell r="B82" t="str">
            <v>182/17</v>
          </cell>
          <cell r="D82" t="str">
            <v>AHI</v>
          </cell>
          <cell r="H82" t="str">
            <v>Casa de Saúde e Maternidade Santa Mônica Ltda</v>
          </cell>
          <cell r="I82" t="str">
            <v>Unaí</v>
          </cell>
          <cell r="J82" t="str">
            <v>PMI</v>
          </cell>
          <cell r="K82">
            <v>2764849</v>
          </cell>
          <cell r="L82">
            <v>43066</v>
          </cell>
          <cell r="M82">
            <v>44891</v>
          </cell>
          <cell r="R82" t="str">
            <v>Av. José Luiz Adjunto, nº 3251 - Centro</v>
          </cell>
        </row>
        <row r="83">
          <cell r="B83" t="str">
            <v>151/17</v>
          </cell>
          <cell r="D83" t="str">
            <v>AH</v>
          </cell>
          <cell r="H83" t="str">
            <v>Casa de Saúde Imaculada Conceição Ltda</v>
          </cell>
          <cell r="I83" t="str">
            <v>Patos de Minas</v>
          </cell>
          <cell r="J83" t="str">
            <v>PMI</v>
          </cell>
          <cell r="K83">
            <v>2197022</v>
          </cell>
          <cell r="L83" t="str">
            <v>30/10/2017</v>
          </cell>
          <cell r="M83">
            <v>44863</v>
          </cell>
          <cell r="R83" t="str">
            <v xml:space="preserve">Av. Getúlio Vargas, nº 702 - Centro </v>
          </cell>
        </row>
        <row r="84">
          <cell r="B84" t="str">
            <v>155/18</v>
          </cell>
          <cell r="D84" t="str">
            <v>AHI</v>
          </cell>
          <cell r="H84" t="str">
            <v>Casa de Saúde Santa Marta de Formiga Eireli</v>
          </cell>
          <cell r="I84" t="str">
            <v>Formiga</v>
          </cell>
          <cell r="J84" t="str">
            <v>DIV</v>
          </cell>
          <cell r="K84">
            <v>2132745</v>
          </cell>
          <cell r="L84">
            <v>43416</v>
          </cell>
          <cell r="M84">
            <v>45241</v>
          </cell>
          <cell r="R84" t="str">
            <v xml:space="preserve">Rua Dr. Newltom Pires, nº 170 - Centro </v>
          </cell>
        </row>
        <row r="85">
          <cell r="B85" t="str">
            <v>123/17</v>
          </cell>
          <cell r="D85" t="str">
            <v>AH</v>
          </cell>
          <cell r="H85" t="str">
            <v>Casa de Saúde Santa Marta S/A - Hospital Santa Marta</v>
          </cell>
          <cell r="I85" t="str">
            <v>Uberlândia</v>
          </cell>
          <cell r="J85" t="str">
            <v>UDI</v>
          </cell>
          <cell r="K85">
            <v>2151847</v>
          </cell>
          <cell r="L85">
            <v>43005</v>
          </cell>
          <cell r="M85">
            <v>44830</v>
          </cell>
          <cell r="R85" t="str">
            <v xml:space="preserve">Av. Rondon Pacheco, nº 704 - Copacabana </v>
          </cell>
        </row>
        <row r="86">
          <cell r="B86" t="str">
            <v>142/17</v>
          </cell>
          <cell r="D86" t="str">
            <v>AT</v>
          </cell>
          <cell r="H86" t="str">
            <v>Centro Barbacenense de Assistência Médica e Social - CEBAMS - Hospital Ibiapaba</v>
          </cell>
          <cell r="I86" t="str">
            <v>Barbacena</v>
          </cell>
          <cell r="J86" t="str">
            <v>JFO</v>
          </cell>
          <cell r="K86">
            <v>2098776</v>
          </cell>
          <cell r="L86">
            <v>43024</v>
          </cell>
          <cell r="M86">
            <v>44849</v>
          </cell>
          <cell r="R86" t="str">
            <v xml:space="preserve">Rua Silva Jardim, nº 580 A - Boa Morte </v>
          </cell>
        </row>
        <row r="87">
          <cell r="B87" t="str">
            <v>041/20</v>
          </cell>
          <cell r="D87" t="str">
            <v>AH</v>
          </cell>
          <cell r="H87" t="str">
            <v>Centro Cirúrgico Integrado Ltda</v>
          </cell>
          <cell r="I87" t="str">
            <v>Belo Horizonte</v>
          </cell>
          <cell r="J87" t="str">
            <v>HBH</v>
          </cell>
          <cell r="K87">
            <v>7741456</v>
          </cell>
          <cell r="L87">
            <v>44212</v>
          </cell>
          <cell r="M87">
            <v>46037</v>
          </cell>
          <cell r="R87" t="str">
            <v xml:space="preserve">Rua Piauí, nº 1012 - Funcionários </v>
          </cell>
        </row>
        <row r="88">
          <cell r="B88" t="str">
            <v>067/18</v>
          </cell>
          <cell r="D88" t="str">
            <v>AH</v>
          </cell>
          <cell r="H88" t="str">
            <v>Centro de Cardiologia Invasiva de Uberaba Ltda</v>
          </cell>
          <cell r="I88" t="str">
            <v>Uberaba</v>
          </cell>
          <cell r="J88" t="str">
            <v>URA</v>
          </cell>
          <cell r="K88">
            <v>6782000</v>
          </cell>
          <cell r="L88">
            <v>43234</v>
          </cell>
          <cell r="M88">
            <v>45059</v>
          </cell>
          <cell r="R88" t="str">
            <v xml:space="preserve">Rua Governador Valadares, nº 640 - Fabricio </v>
          </cell>
        </row>
        <row r="89">
          <cell r="B89" t="str">
            <v>083/19</v>
          </cell>
          <cell r="D89" t="str">
            <v>AHI</v>
          </cell>
          <cell r="H89" t="str">
            <v>Centro de Diagnóstico por Imagem Ltda - Centro Médico Dr. Giovani Fonseca</v>
          </cell>
          <cell r="I89" t="str">
            <v>Janaúba</v>
          </cell>
          <cell r="J89" t="str">
            <v>MOC</v>
          </cell>
          <cell r="K89">
            <v>2764431</v>
          </cell>
          <cell r="L89">
            <v>43792</v>
          </cell>
          <cell r="M89">
            <v>45618</v>
          </cell>
          <cell r="R89" t="str">
            <v>Rua São João da Pomte, nº 417 - Centro</v>
          </cell>
        </row>
        <row r="90">
          <cell r="B90" t="str">
            <v>016/17</v>
          </cell>
          <cell r="D90" t="str">
            <v>AH</v>
          </cell>
          <cell r="H90" t="str">
            <v>Centro de Tratamento de Doenças Renais Ltda</v>
          </cell>
          <cell r="I90" t="str">
            <v>Juiz de Fora</v>
          </cell>
          <cell r="J90" t="str">
            <v>JFO</v>
          </cell>
          <cell r="K90">
            <v>2109204</v>
          </cell>
          <cell r="L90">
            <v>42908</v>
          </cell>
          <cell r="M90">
            <v>44733</v>
          </cell>
          <cell r="R90" t="str">
            <v>Av. Presidente Itamar Franco, nº 3020 - São Mateus</v>
          </cell>
        </row>
        <row r="91">
          <cell r="B91" t="str">
            <v>104/17</v>
          </cell>
          <cell r="D91" t="str">
            <v>AH</v>
          </cell>
          <cell r="H91" t="str">
            <v>Centro Médico Rio Branco Ltda</v>
          </cell>
          <cell r="I91" t="str">
            <v>Juiz de Fora</v>
          </cell>
          <cell r="J91" t="str">
            <v>JFO</v>
          </cell>
          <cell r="K91">
            <v>3023524</v>
          </cell>
          <cell r="L91">
            <v>42989</v>
          </cell>
          <cell r="M91">
            <v>44814</v>
          </cell>
          <cell r="R91" t="str">
            <v>Av. Barão do Rio Branco, nº 1034 - Centro</v>
          </cell>
        </row>
        <row r="92">
          <cell r="B92" t="str">
            <v>122/18</v>
          </cell>
          <cell r="D92" t="str">
            <v>AHI</v>
          </cell>
          <cell r="H92" t="str">
            <v>Centro Muriaeense de Apoio a Cidadania - CEMAC</v>
          </cell>
          <cell r="I92" t="str">
            <v>Muriaé</v>
          </cell>
          <cell r="J92" t="str">
            <v>JFO</v>
          </cell>
          <cell r="K92">
            <v>4042107</v>
          </cell>
          <cell r="L92">
            <v>43348</v>
          </cell>
          <cell r="M92">
            <v>45173</v>
          </cell>
          <cell r="R92" t="str">
            <v xml:space="preserve">Av. Dr. Passos, nº 719 - Barra </v>
          </cell>
        </row>
        <row r="93">
          <cell r="B93" t="str">
            <v>022/21</v>
          </cell>
          <cell r="D93" t="str">
            <v>AHI</v>
          </cell>
          <cell r="H93" t="str">
            <v>Centro Unificado do Tratamento do Câncer Ltda - ONCOVIDA</v>
          </cell>
          <cell r="I93" t="str">
            <v>Montes Claros</v>
          </cell>
          <cell r="J93" t="str">
            <v>MOC</v>
          </cell>
          <cell r="K93">
            <v>5376068</v>
          </cell>
          <cell r="L93">
            <v>44364</v>
          </cell>
          <cell r="M93">
            <v>46189</v>
          </cell>
          <cell r="R93" t="str">
            <v>Rua Cel Spyer, 405 - Centro</v>
          </cell>
        </row>
        <row r="94">
          <cell r="B94" t="str">
            <v>011/21</v>
          </cell>
          <cell r="D94" t="str">
            <v>AH</v>
          </cell>
          <cell r="H94" t="str">
            <v>CEOM - Centro Oncológico de Manhuaçu S/S</v>
          </cell>
          <cell r="I94" t="str">
            <v>Manhuaçu</v>
          </cell>
          <cell r="J94" t="str">
            <v>MCU</v>
          </cell>
          <cell r="K94">
            <v>9345477</v>
          </cell>
          <cell r="L94">
            <v>44291</v>
          </cell>
          <cell r="M94">
            <v>46116</v>
          </cell>
          <cell r="R94" t="str">
            <v xml:space="preserve">Rua Duarte Peixoto, 95 - Coqueiro </v>
          </cell>
        </row>
        <row r="95">
          <cell r="B95" t="str">
            <v>002/20</v>
          </cell>
          <cell r="D95" t="str">
            <v>CPH</v>
          </cell>
          <cell r="H95" t="str">
            <v xml:space="preserve">Cetus Hospital Dia Oncologia </v>
          </cell>
          <cell r="I95" t="str">
            <v>Belo Horizonte</v>
          </cell>
          <cell r="J95" t="str">
            <v>CETEBIO</v>
          </cell>
          <cell r="K95">
            <v>7397585</v>
          </cell>
          <cell r="L95">
            <v>44055</v>
          </cell>
          <cell r="M95">
            <v>45880</v>
          </cell>
          <cell r="R95" t="str">
            <v>Av. do Contorno, 3800 - Santa Efigênia</v>
          </cell>
        </row>
        <row r="96">
          <cell r="B96" t="str">
            <v>011/18</v>
          </cell>
          <cell r="D96" t="str">
            <v>AT</v>
          </cell>
          <cell r="H96" t="str">
            <v>Climepe Total Ltda - Hospital Poços de Caldas</v>
          </cell>
          <cell r="I96" t="str">
            <v>Poços de Caldas</v>
          </cell>
          <cell r="J96" t="str">
            <v>POC</v>
          </cell>
          <cell r="K96">
            <v>2208903</v>
          </cell>
          <cell r="L96">
            <v>43110</v>
          </cell>
          <cell r="M96">
            <v>44935</v>
          </cell>
          <cell r="R96" t="str">
            <v xml:space="preserve">Rua Arassuai, nº 81 - São Benedito </v>
          </cell>
        </row>
        <row r="97">
          <cell r="B97" t="str">
            <v>054/21</v>
          </cell>
          <cell r="D97" t="str">
            <v>AH</v>
          </cell>
          <cell r="H97" t="str">
            <v>Clínica AIMA Medicina Especializada Ltda,</v>
          </cell>
          <cell r="I97" t="str">
            <v>Nova Lima</v>
          </cell>
          <cell r="J97" t="str">
            <v>HBH</v>
          </cell>
          <cell r="K97">
            <v>29651386</v>
          </cell>
          <cell r="L97">
            <v>44522</v>
          </cell>
          <cell r="M97">
            <v>46347</v>
          </cell>
          <cell r="R97" t="str">
            <v> Rua da Paisagem, nº 480,Sala 1101 e 1102,  Vila da Serra</v>
          </cell>
        </row>
        <row r="98">
          <cell r="B98" t="str">
            <v>042/20</v>
          </cell>
          <cell r="D98" t="str">
            <v>AH</v>
          </cell>
          <cell r="H98" t="str">
            <v>Clínica Amaral e Fraga Ltda (Forma)</v>
          </cell>
          <cell r="I98" t="str">
            <v>Belo Horizonte</v>
          </cell>
          <cell r="J98" t="str">
            <v>HBH</v>
          </cell>
          <cell r="K98">
            <v>6049443</v>
          </cell>
          <cell r="L98">
            <v>44133</v>
          </cell>
          <cell r="M98">
            <v>45958</v>
          </cell>
          <cell r="R98" t="str">
            <v>Rua Alvarenga Peixoto, nº 1465 - Santo Agostinho</v>
          </cell>
        </row>
        <row r="99">
          <cell r="B99" t="str">
            <v>063/19</v>
          </cell>
          <cell r="D99" t="str">
            <v>AH</v>
          </cell>
          <cell r="H99" t="str">
            <v>Clínica de Cirurgia Plástica Maria Fhilomena S/C Ltda</v>
          </cell>
          <cell r="I99" t="str">
            <v>Uberlândia</v>
          </cell>
          <cell r="J99" t="str">
            <v>UDI</v>
          </cell>
          <cell r="K99">
            <v>3887804</v>
          </cell>
          <cell r="L99">
            <v>43668</v>
          </cell>
          <cell r="M99">
            <v>45494</v>
          </cell>
          <cell r="R99" t="str">
            <v>Rua Tenente Rafael de Freitas, nº 329 - Copacabana</v>
          </cell>
        </row>
        <row r="100">
          <cell r="B100" t="str">
            <v>060/17</v>
          </cell>
          <cell r="D100" t="str">
            <v>AH</v>
          </cell>
          <cell r="H100" t="str">
            <v>Clínica de Cirurgia Plática e Pronto Socorro da Face Ltda - Clínica Lourenço Gontijo Guimarães</v>
          </cell>
          <cell r="I100" t="str">
            <v>Belo Horizonte</v>
          </cell>
          <cell r="J100" t="str">
            <v>HBH</v>
          </cell>
          <cell r="K100">
            <v>7922698</v>
          </cell>
          <cell r="L100">
            <v>42942</v>
          </cell>
          <cell r="M100">
            <v>44767</v>
          </cell>
          <cell r="R100" t="str">
            <v xml:space="preserve">Rua Jornalista Djalma Andrade, nº 2.100 - Belvedere </v>
          </cell>
        </row>
        <row r="101">
          <cell r="B101" t="str">
            <v>003/21</v>
          </cell>
          <cell r="D101" t="str">
            <v>AH</v>
          </cell>
          <cell r="H101" t="str">
            <v>Clínica do Rin do Alto Paranaíba</v>
          </cell>
          <cell r="I101" t="str">
            <v>Patos de Minas</v>
          </cell>
          <cell r="J101" t="str">
            <v>PMI</v>
          </cell>
          <cell r="K101">
            <v>281654</v>
          </cell>
          <cell r="L101">
            <v>44230</v>
          </cell>
          <cell r="M101">
            <v>46055</v>
          </cell>
          <cell r="R101" t="str">
            <v xml:space="preserve">Av. Paranaíba, nº 1157A - Centro </v>
          </cell>
        </row>
        <row r="102">
          <cell r="B102" t="str">
            <v>072/17</v>
          </cell>
          <cell r="D102" t="str">
            <v>AH</v>
          </cell>
          <cell r="H102" t="str">
            <v>Clínica Dr. Evandro Ribeiro de Oliveira Ltda</v>
          </cell>
          <cell r="I102" t="str">
            <v>Juiz de Fora</v>
          </cell>
          <cell r="J102" t="str">
            <v>JFO</v>
          </cell>
          <cell r="K102">
            <v>3005410</v>
          </cell>
          <cell r="L102">
            <v>42927</v>
          </cell>
          <cell r="M102">
            <v>44752</v>
          </cell>
          <cell r="R102" t="str">
            <v xml:space="preserve">Rua Catarina de Castro, nº 75 - Morro da Glória </v>
          </cell>
        </row>
        <row r="103">
          <cell r="B103" t="str">
            <v>120/17</v>
          </cell>
          <cell r="D103" t="str">
            <v>AH</v>
          </cell>
          <cell r="H103" t="str">
            <v>Clínica Infantil Dom Bosco Ltda</v>
          </cell>
          <cell r="I103" t="str">
            <v>Uberlândia</v>
          </cell>
          <cell r="J103" t="str">
            <v>UDI</v>
          </cell>
          <cell r="K103">
            <v>2151863</v>
          </cell>
          <cell r="L103">
            <v>43003</v>
          </cell>
          <cell r="M103">
            <v>44828</v>
          </cell>
          <cell r="R103" t="str">
            <v xml:space="preserve">Av. João Pinheiro, nº 847 - Centro </v>
          </cell>
        </row>
        <row r="104">
          <cell r="B104" t="str">
            <v>131/18</v>
          </cell>
          <cell r="D104" t="str">
            <v>AH</v>
          </cell>
          <cell r="H104" t="str">
            <v>Clínica kallás Hospitalar Ltda - Clínica Kallás Day Hospital</v>
          </cell>
          <cell r="I104" t="str">
            <v>Pouso Alegre</v>
          </cell>
          <cell r="J104" t="str">
            <v>PAL</v>
          </cell>
          <cell r="K104">
            <v>6071368</v>
          </cell>
          <cell r="L104">
            <v>43357</v>
          </cell>
          <cell r="M104">
            <v>45182</v>
          </cell>
          <cell r="R104" t="str">
            <v>Av. Prefeito Sapucaí, nº 150 - Medicina</v>
          </cell>
        </row>
        <row r="105">
          <cell r="B105" t="str">
            <v>012/21</v>
          </cell>
          <cell r="D105" t="str">
            <v>AH</v>
          </cell>
          <cell r="H105" t="str">
            <v>Clínica Médica de Oncologia de Manhuaçu Ltda</v>
          </cell>
          <cell r="I105" t="str">
            <v>Manhuaçu</v>
          </cell>
          <cell r="J105" t="str">
            <v>MCU</v>
          </cell>
          <cell r="K105">
            <v>9113444</v>
          </cell>
          <cell r="L105">
            <v>44295</v>
          </cell>
          <cell r="M105">
            <v>46120</v>
          </cell>
          <cell r="R105" t="str">
            <v>Rua Alencar Soares Vargas, 65</v>
          </cell>
        </row>
        <row r="106">
          <cell r="B106" t="str">
            <v>047/21</v>
          </cell>
          <cell r="D106" t="str">
            <v>AHI</v>
          </cell>
          <cell r="H106" t="str">
            <v>Clínica Médica Uni-Rim Terapia Renal Substitutiva Ltda</v>
          </cell>
          <cell r="I106" t="str">
            <v>João Monlevade</v>
          </cell>
          <cell r="J106" t="str">
            <v>HBH</v>
          </cell>
          <cell r="K106">
            <v>3370550</v>
          </cell>
          <cell r="L106">
            <v>44516</v>
          </cell>
          <cell r="M106">
            <v>46341</v>
          </cell>
          <cell r="R106" t="str">
            <v>Rua Dr. G. Soares Sá, S/Nº - Anexo Hsopital Margarida - Vial Tanque</v>
          </cell>
        </row>
        <row r="107">
          <cell r="B107" t="str">
            <v>022/19</v>
          </cell>
          <cell r="D107" t="str">
            <v>AH</v>
          </cell>
          <cell r="H107" t="str">
            <v>Clínica Nefrológica de Minas Gerais Ltda - CLINEMGE</v>
          </cell>
          <cell r="I107" t="str">
            <v>Belo Horizonte</v>
          </cell>
          <cell r="J107" t="str">
            <v>HBH</v>
          </cell>
          <cell r="K107">
            <v>27111</v>
          </cell>
          <cell r="L107">
            <v>43775</v>
          </cell>
          <cell r="M107">
            <v>45601</v>
          </cell>
          <cell r="R107" t="str">
            <v xml:space="preserve">Av. do Contorno, nº 10574 - Barro Preto </v>
          </cell>
        </row>
        <row r="108">
          <cell r="B108" t="str">
            <v>119/17</v>
          </cell>
          <cell r="D108" t="str">
            <v>AH</v>
          </cell>
          <cell r="H108" t="str">
            <v>Clínica Renova Ltda</v>
          </cell>
          <cell r="I108" t="str">
            <v>Uberlândia</v>
          </cell>
          <cell r="J108" t="str">
            <v>UDI</v>
          </cell>
          <cell r="K108">
            <v>3823768</v>
          </cell>
          <cell r="L108">
            <v>42990</v>
          </cell>
          <cell r="M108">
            <v>44815</v>
          </cell>
          <cell r="R108" t="str">
            <v>Rua Bernardo Guimarães, nº 417 - Centro</v>
          </cell>
        </row>
        <row r="109">
          <cell r="B109" t="str">
            <v>065/18</v>
          </cell>
          <cell r="D109" t="str">
            <v>AH</v>
          </cell>
          <cell r="H109" t="str">
            <v>Clínica Santa Beatrice Ltda.</v>
          </cell>
          <cell r="I109" t="str">
            <v>Uberlândia</v>
          </cell>
          <cell r="J109" t="str">
            <v>UDI</v>
          </cell>
          <cell r="K109">
            <v>6697534</v>
          </cell>
          <cell r="L109">
            <v>43231</v>
          </cell>
          <cell r="M109">
            <v>45056</v>
          </cell>
          <cell r="R109" t="str">
            <v xml:space="preserve">Av. Nicomedes Alves dos Santos, nº 1.053 - Altamira </v>
          </cell>
        </row>
        <row r="110">
          <cell r="B110" t="str">
            <v>001/19</v>
          </cell>
          <cell r="D110" t="str">
            <v>AH</v>
          </cell>
          <cell r="H110" t="str">
            <v>Clínica Sebastião Nelson Ltda</v>
          </cell>
          <cell r="I110" t="str">
            <v>Belo Horizonte</v>
          </cell>
          <cell r="J110" t="str">
            <v>HBH</v>
          </cell>
          <cell r="K110">
            <v>7440189</v>
          </cell>
          <cell r="L110">
            <v>43497</v>
          </cell>
          <cell r="M110">
            <v>45322</v>
          </cell>
          <cell r="R110" t="str">
            <v>Av. do Contorno, nº 5051 - Serra</v>
          </cell>
        </row>
        <row r="111">
          <cell r="B111" t="str">
            <v>199/17</v>
          </cell>
          <cell r="D111" t="str">
            <v>AH</v>
          </cell>
          <cell r="H111" t="str">
            <v>Clínica Vera Cruz Ltda - Clínica Vera Cruz</v>
          </cell>
          <cell r="I111" t="str">
            <v>Patos de Minas</v>
          </cell>
          <cell r="J111" t="str">
            <v>PMI</v>
          </cell>
          <cell r="K111">
            <v>2726734</v>
          </cell>
          <cell r="L111">
            <v>43080</v>
          </cell>
          <cell r="M111">
            <v>44905</v>
          </cell>
          <cell r="R111" t="str">
            <v xml:space="preserve">Rua Dr. Marcolino, nº 1000 - Centro </v>
          </cell>
        </row>
        <row r="112">
          <cell r="B112" t="str">
            <v>045/21</v>
          </cell>
          <cell r="D112" t="str">
            <v>AHI</v>
          </cell>
          <cell r="H112" t="str">
            <v>Clirenal Ltda</v>
          </cell>
          <cell r="I112" t="str">
            <v>Caratinga</v>
          </cell>
          <cell r="J112" t="str">
            <v>GOV</v>
          </cell>
          <cell r="K112">
            <v>2118483</v>
          </cell>
          <cell r="L112">
            <v>44483</v>
          </cell>
          <cell r="M112">
            <v>46308</v>
          </cell>
          <cell r="R112" t="str">
            <v xml:space="preserve">Rua Deputado José Augusto Ferreira, nº 95 - Centro </v>
          </cell>
        </row>
        <row r="113">
          <cell r="B113" t="str">
            <v>043/21</v>
          </cell>
          <cell r="D113" t="str">
            <v>AHI</v>
          </cell>
          <cell r="H113" t="str">
            <v>Comando da Aeronáutica - Escola Preparatória de Cadetes do Ar - EPCAR</v>
          </cell>
          <cell r="I113" t="str">
            <v>Barbacena</v>
          </cell>
          <cell r="J113" t="str">
            <v>JFO</v>
          </cell>
          <cell r="K113">
            <v>3538907</v>
          </cell>
          <cell r="L113">
            <v>44539</v>
          </cell>
          <cell r="M113">
            <v>46364</v>
          </cell>
          <cell r="R113" t="str">
            <v>Rua Santos Dumont, nº 149 - Bairro São José</v>
          </cell>
        </row>
        <row r="114">
          <cell r="B114" t="str">
            <v>017/21</v>
          </cell>
          <cell r="D114" t="str">
            <v>AH</v>
          </cell>
          <cell r="H114" t="str">
            <v>Comando da Aeronáutica - Hospital de Força Aérea do Galeão</v>
          </cell>
          <cell r="I114" t="str">
            <v>Lagoa Santa</v>
          </cell>
          <cell r="J114" t="str">
            <v>HBH</v>
          </cell>
          <cell r="K114">
            <v>2117142</v>
          </cell>
          <cell r="L114">
            <v>44320</v>
          </cell>
          <cell r="M114">
            <v>46145</v>
          </cell>
          <cell r="R114" t="str">
            <v xml:space="preserve">Av. Brigadeiro Eduardo Gomes, S/N - Vila Asas </v>
          </cell>
        </row>
        <row r="115">
          <cell r="B115" t="str">
            <v>001/21</v>
          </cell>
          <cell r="D115" t="str">
            <v>AHI</v>
          </cell>
          <cell r="H115" t="str">
            <v>Complexo Médico e Imagem Pró-Vida Eireli</v>
          </cell>
          <cell r="I115" t="str">
            <v>Montes Claros</v>
          </cell>
          <cell r="J115" t="str">
            <v>MOC</v>
          </cell>
          <cell r="K115">
            <v>9321330</v>
          </cell>
          <cell r="L115">
            <v>44251</v>
          </cell>
          <cell r="M115">
            <v>46076</v>
          </cell>
          <cell r="R115" t="str">
            <v>Av. Nossa Senhora de Fátima, 719 - São Judas</v>
          </cell>
        </row>
        <row r="116">
          <cell r="B116" t="str">
            <v>037/17</v>
          </cell>
          <cell r="D116" t="str">
            <v>AT</v>
          </cell>
          <cell r="H116" t="str">
            <v>Conferência de São Vicente de Paulo de Turmalina</v>
          </cell>
          <cell r="I116" t="str">
            <v>Turmalina</v>
          </cell>
          <cell r="J116" t="str">
            <v>DIA</v>
          </cell>
          <cell r="K116">
            <v>2135108</v>
          </cell>
          <cell r="L116">
            <v>42923</v>
          </cell>
          <cell r="M116">
            <v>44748</v>
          </cell>
          <cell r="R116" t="str">
            <v xml:space="preserve">Rua do Rosário, nº 440 - Caxambu </v>
          </cell>
        </row>
        <row r="117">
          <cell r="B117" t="str">
            <v>091/19</v>
          </cell>
          <cell r="D117" t="str">
            <v>AT</v>
          </cell>
          <cell r="H117" t="str">
            <v>Confraria de São Vicente de Paulo - Hospital São Vicente de Paulo</v>
          </cell>
          <cell r="I117" t="str">
            <v>Mutum</v>
          </cell>
          <cell r="J117" t="str">
            <v>MCU</v>
          </cell>
          <cell r="K117">
            <v>2760711</v>
          </cell>
          <cell r="L117">
            <v>43861</v>
          </cell>
          <cell r="M117">
            <v>45687</v>
          </cell>
          <cell r="R117" t="str">
            <v xml:space="preserve">Rua Luiz Paschoal Borges, nº 285 - Centro </v>
          </cell>
        </row>
        <row r="118">
          <cell r="B118" t="str">
            <v>100/17</v>
          </cell>
          <cell r="D118" t="str">
            <v>AH</v>
          </cell>
          <cell r="H118" t="str">
            <v>Davita Brasil Serviços de Nefrologia Uber Ltda</v>
          </cell>
          <cell r="I118" t="str">
            <v>Uberlândia</v>
          </cell>
          <cell r="J118" t="str">
            <v>UDI</v>
          </cell>
          <cell r="K118">
            <v>2151995</v>
          </cell>
          <cell r="L118">
            <v>42982</v>
          </cell>
          <cell r="M118">
            <v>44807</v>
          </cell>
          <cell r="R118" t="str">
            <v xml:space="preserve">Av. Getúlio Vargas, nº 961 - Centro </v>
          </cell>
        </row>
        <row r="119">
          <cell r="B119" t="str">
            <v>033/17</v>
          </cell>
          <cell r="D119" t="str">
            <v>AH</v>
          </cell>
          <cell r="H119" t="str">
            <v>Empreendimentos Imobiliários São José Ltda - Hospital São José</v>
          </cell>
          <cell r="I119" t="str">
            <v>Uberaba</v>
          </cell>
          <cell r="J119" t="str">
            <v>URA</v>
          </cell>
          <cell r="K119">
            <v>2165481</v>
          </cell>
          <cell r="L119">
            <v>42920</v>
          </cell>
          <cell r="M119">
            <v>44745</v>
          </cell>
          <cell r="R119" t="str">
            <v>Rua Santo Antônio, nº 62 - Centro</v>
          </cell>
        </row>
        <row r="120">
          <cell r="B120" t="str">
            <v>001/22</v>
          </cell>
          <cell r="D120" t="str">
            <v>AT</v>
          </cell>
          <cell r="H120" t="str">
            <v>Empresa Brasileira de Serviços Hospitalares - EBSERH - Hospital de Clínicas de Uberlândia</v>
          </cell>
          <cell r="I120" t="str">
            <v>Uberlândia</v>
          </cell>
          <cell r="J120" t="str">
            <v>UDI</v>
          </cell>
          <cell r="K120">
            <v>2146355</v>
          </cell>
          <cell r="L120">
            <v>44575</v>
          </cell>
          <cell r="M120">
            <v>46400</v>
          </cell>
          <cell r="R120" t="str">
            <v>Av. Pará, 1720 - Umuarama</v>
          </cell>
        </row>
        <row r="121">
          <cell r="B121" t="str">
            <v>020/19</v>
          </cell>
          <cell r="D121" t="str">
            <v>AT</v>
          </cell>
          <cell r="H121" t="str">
            <v>Empresa Brasileira de Serviços Hospitalares - Hospital Universitário da Universidade Federal de Juiz de Fora</v>
          </cell>
          <cell r="I121" t="str">
            <v>Juiz de Fora</v>
          </cell>
          <cell r="J121" t="str">
            <v>JFO</v>
          </cell>
          <cell r="K121">
            <v>2218798</v>
          </cell>
          <cell r="L121">
            <v>43595</v>
          </cell>
          <cell r="M121">
            <v>45421</v>
          </cell>
          <cell r="R121" t="str">
            <v>Av. Eugênio do Nascimento, S/N - Aeroporto</v>
          </cell>
        </row>
        <row r="122">
          <cell r="B122" t="str">
            <v>060/20</v>
          </cell>
          <cell r="D122" t="str">
            <v xml:space="preserve">SA </v>
          </cell>
          <cell r="H122" t="str">
            <v>Faculdade de Medicina da UFMG,-NUPAD</v>
          </cell>
          <cell r="I122" t="str">
            <v>Belo Horizonte</v>
          </cell>
          <cell r="J122" t="str">
            <v>HBH</v>
          </cell>
          <cell r="L122">
            <v>44487</v>
          </cell>
          <cell r="M122">
            <v>44852</v>
          </cell>
          <cell r="R122" t="str">
            <v>Av. Prof. Alfredo Balena, 190, Santa Efigênia</v>
          </cell>
        </row>
        <row r="123">
          <cell r="B123" t="str">
            <v>025/21</v>
          </cell>
          <cell r="D123" t="str">
            <v>AH</v>
          </cell>
          <cell r="H123" t="str">
            <v>Fases Cirurgia Plástica Ltda</v>
          </cell>
          <cell r="I123" t="str">
            <v>Uberlândia</v>
          </cell>
          <cell r="J123" t="str">
            <v>UDI</v>
          </cell>
          <cell r="K123">
            <v>3982718</v>
          </cell>
          <cell r="L123">
            <v>44426</v>
          </cell>
          <cell r="M123">
            <v>46251</v>
          </cell>
          <cell r="R123" t="str">
            <v>Rua Botafogo, 295 - Maracana</v>
          </cell>
        </row>
        <row r="124">
          <cell r="B124" t="str">
            <v>017/20</v>
          </cell>
          <cell r="D124" t="str">
            <v>AH</v>
          </cell>
          <cell r="H124" t="str">
            <v>Ferreira &amp; Segantini Centro de Medicina Estética e Reparadora Ltda</v>
          </cell>
          <cell r="I124" t="str">
            <v>Uberlândia</v>
          </cell>
          <cell r="J124" t="str">
            <v>UDI</v>
          </cell>
          <cell r="K124">
            <v>7639651</v>
          </cell>
          <cell r="L124">
            <v>44236</v>
          </cell>
          <cell r="M124">
            <v>46061</v>
          </cell>
          <cell r="R124" t="str">
            <v>Praça Ladário Teixeira, nº 23 - Fundinho</v>
          </cell>
        </row>
        <row r="125">
          <cell r="B125" t="str">
            <v>127/18</v>
          </cell>
          <cell r="D125" t="str">
            <v>AH</v>
          </cell>
          <cell r="H125" t="str">
            <v>FHEMIG - Casa de Saúde São Francisco de Assis</v>
          </cell>
          <cell r="I125" t="str">
            <v>Bambuí</v>
          </cell>
          <cell r="J125" t="str">
            <v>DIV</v>
          </cell>
          <cell r="K125">
            <v>2105799</v>
          </cell>
          <cell r="L125">
            <v>43355</v>
          </cell>
          <cell r="M125">
            <v>45180</v>
          </cell>
          <cell r="R125" t="str">
            <v xml:space="preserve">Fazenda da Lagoa, S/N - Zona Rural </v>
          </cell>
        </row>
        <row r="126">
          <cell r="B126" t="str">
            <v>040/21</v>
          </cell>
          <cell r="D126" t="str">
            <v>AT</v>
          </cell>
          <cell r="H126" t="str">
            <v>FHEMIG - Hospital Alberto Cavalcanti</v>
          </cell>
          <cell r="I126" t="str">
            <v>Belo Horizonte</v>
          </cell>
          <cell r="J126" t="str">
            <v>HBH</v>
          </cell>
          <cell r="K126">
            <v>26964</v>
          </cell>
          <cell r="L126">
            <v>44448</v>
          </cell>
          <cell r="M126">
            <v>46273</v>
          </cell>
          <cell r="R126" t="str">
            <v>Rua Camilo de Brito, 636 - Padre Eustáquio</v>
          </cell>
        </row>
        <row r="127">
          <cell r="B127" t="str">
            <v>126/18</v>
          </cell>
          <cell r="D127" t="str">
            <v>AH</v>
          </cell>
          <cell r="H127" t="str">
            <v>FHEMIG - Hospital Antônio Dias</v>
          </cell>
          <cell r="I127" t="str">
            <v>Patos de Minas</v>
          </cell>
          <cell r="J127" t="str">
            <v>PMI</v>
          </cell>
          <cell r="K127">
            <v>2726726</v>
          </cell>
          <cell r="L127">
            <v>43355</v>
          </cell>
          <cell r="M127">
            <v>45180</v>
          </cell>
          <cell r="R127" t="str">
            <v>Rua Major Gote, nº 1231 - Centro</v>
          </cell>
        </row>
        <row r="128">
          <cell r="B128" t="str">
            <v>053/21</v>
          </cell>
          <cell r="D128" t="str">
            <v>AH</v>
          </cell>
          <cell r="H128" t="str">
            <v>FHEMIG - Hospital Cristiano Machado</v>
          </cell>
          <cell r="I128" t="str">
            <v>Sabará</v>
          </cell>
          <cell r="J128" t="str">
            <v>HBH</v>
          </cell>
          <cell r="K128">
            <v>2115662</v>
          </cell>
          <cell r="L128">
            <v>44526</v>
          </cell>
          <cell r="M128">
            <v>46351</v>
          </cell>
          <cell r="R128" t="str">
            <v> Rua Santana, nº 600, Bairro Santo Antônio (Roca Grande)</v>
          </cell>
        </row>
        <row r="129">
          <cell r="B129" t="str">
            <v>037/21</v>
          </cell>
          <cell r="D129" t="str">
            <v>AT</v>
          </cell>
          <cell r="H129" t="str">
            <v>FHEMIG - Hospital e Maternidade Odete Valadares</v>
          </cell>
          <cell r="I129" t="str">
            <v>Belo Horizonte</v>
          </cell>
          <cell r="J129" t="str">
            <v>HBH</v>
          </cell>
          <cell r="K129">
            <v>26972</v>
          </cell>
          <cell r="L129">
            <v>44419</v>
          </cell>
          <cell r="M129">
            <v>46244</v>
          </cell>
          <cell r="R129" t="str">
            <v>Av. do Contorno, 9494 - Prado</v>
          </cell>
        </row>
        <row r="130">
          <cell r="B130" t="str">
            <v>040/21</v>
          </cell>
          <cell r="D130" t="str">
            <v>AT</v>
          </cell>
          <cell r="H130" t="str">
            <v>FHEMIG - Hospital Eduardo de Menezes</v>
          </cell>
          <cell r="I130" t="str">
            <v>Belo Horizonte</v>
          </cell>
          <cell r="J130" t="str">
            <v>HBH</v>
          </cell>
          <cell r="K130">
            <v>2181770</v>
          </cell>
          <cell r="L130">
            <v>44453</v>
          </cell>
          <cell r="M130">
            <v>46278</v>
          </cell>
          <cell r="R130" t="str">
            <v>Av. Cristiano Rezende, 2213 - Bomsucesso</v>
          </cell>
        </row>
        <row r="131">
          <cell r="B131" t="str">
            <v>144/18</v>
          </cell>
          <cell r="D131" t="str">
            <v>AH</v>
          </cell>
          <cell r="H131" t="str">
            <v>FHEMIG - Hospital Infantil João Paulo II</v>
          </cell>
          <cell r="I131" t="str">
            <v>Belo Horizonte</v>
          </cell>
          <cell r="J131" t="str">
            <v>HBH</v>
          </cell>
          <cell r="K131">
            <v>26948</v>
          </cell>
          <cell r="L131">
            <v>43375</v>
          </cell>
          <cell r="M131">
            <v>45200</v>
          </cell>
          <cell r="R131" t="str">
            <v>Alameda Ezequiel Dias, nº 345 - sta. Efigênia</v>
          </cell>
        </row>
        <row r="132">
          <cell r="B132" t="str">
            <v>128/18</v>
          </cell>
          <cell r="D132" t="str">
            <v>AT</v>
          </cell>
          <cell r="H132" t="str">
            <v>FHEMIG - Hospital João Penido</v>
          </cell>
          <cell r="I132" t="str">
            <v>Juiz de Fora</v>
          </cell>
          <cell r="J132" t="str">
            <v>JFO</v>
          </cell>
          <cell r="K132">
            <v>2111624</v>
          </cell>
          <cell r="L132">
            <v>43355</v>
          </cell>
          <cell r="M132">
            <v>45180</v>
          </cell>
          <cell r="R132" t="str">
            <v xml:space="preserve">Av. Juiz de Fora, nº 2555 - Grama </v>
          </cell>
        </row>
        <row r="133">
          <cell r="B133" t="str">
            <v>050/21</v>
          </cell>
          <cell r="D133" t="str">
            <v>AT</v>
          </cell>
          <cell r="H133" t="str">
            <v>FHEMIG - Hospital João XXIII (Complexo Hospitalar de Urgência)</v>
          </cell>
          <cell r="I133" t="str">
            <v>Belo Horizonte</v>
          </cell>
          <cell r="J133" t="str">
            <v>HBH</v>
          </cell>
          <cell r="K133">
            <v>26921</v>
          </cell>
          <cell r="L133">
            <v>44526</v>
          </cell>
          <cell r="M133">
            <v>46351</v>
          </cell>
          <cell r="R133" t="str">
            <v>Av. Alfredo Balena, nº 400, Bairro Santa Efigênia,</v>
          </cell>
        </row>
        <row r="134">
          <cell r="B134" t="str">
            <v>129/18</v>
          </cell>
          <cell r="D134" t="str">
            <v>AT</v>
          </cell>
          <cell r="H134" t="str">
            <v>FHEMIG - Hospital Júlia Kubitschek</v>
          </cell>
          <cell r="I134" t="str">
            <v>Belo Horizonte</v>
          </cell>
          <cell r="J134" t="str">
            <v>HBH</v>
          </cell>
          <cell r="K134">
            <v>27022</v>
          </cell>
          <cell r="L134">
            <v>43355</v>
          </cell>
          <cell r="M134">
            <v>45180</v>
          </cell>
          <cell r="R134" t="str">
            <v xml:space="preserve">Av. Dr. Cristiano Resende, nº 2745 - Araguaia </v>
          </cell>
        </row>
        <row r="135">
          <cell r="B135" t="str">
            <v>006/20</v>
          </cell>
          <cell r="D135" t="str">
            <v>AHI</v>
          </cell>
          <cell r="H135" t="str">
            <v>FHEMIG - Hospital Regional de Barbacena Dr. José Américo</v>
          </cell>
          <cell r="I135" t="str">
            <v>Barbacena</v>
          </cell>
          <cell r="J135" t="str">
            <v>JFO</v>
          </cell>
          <cell r="K135">
            <v>3698548</v>
          </cell>
          <cell r="L135">
            <v>43958</v>
          </cell>
          <cell r="M135">
            <v>45783</v>
          </cell>
          <cell r="R135" t="str">
            <v>Av. Quatorze de Agosto, S/N - Floresta</v>
          </cell>
        </row>
        <row r="136">
          <cell r="B136" t="str">
            <v>023/21</v>
          </cell>
          <cell r="D136" t="str">
            <v>AT</v>
          </cell>
          <cell r="H136" t="str">
            <v>Fundação Assistencial Vicosense</v>
          </cell>
          <cell r="I136" t="str">
            <v>Viçosa</v>
          </cell>
          <cell r="J136" t="str">
            <v>PNO</v>
          </cell>
          <cell r="L136">
            <v>44387</v>
          </cell>
          <cell r="M136">
            <v>46212</v>
          </cell>
          <cell r="R136" t="str">
            <v>Rua Senhor dos Passos, 1000 - Nova Era</v>
          </cell>
        </row>
        <row r="137">
          <cell r="B137" t="str">
            <v>152/17</v>
          </cell>
          <cell r="D137" t="str">
            <v>AT</v>
          </cell>
          <cell r="H137" t="str">
            <v>Fundação Coronel João de Almeida - Hospital Tácito de Freitas Costa</v>
          </cell>
          <cell r="I137" t="str">
            <v>Rio Pardo de Minas</v>
          </cell>
          <cell r="J137" t="str">
            <v>MOC</v>
          </cell>
          <cell r="K137">
            <v>2119463</v>
          </cell>
          <cell r="L137">
            <v>43038</v>
          </cell>
          <cell r="M137">
            <v>44863</v>
          </cell>
          <cell r="R137" t="str">
            <v xml:space="preserve">Praça Antonino Neves, nº 324 - Cidade Alta </v>
          </cell>
        </row>
        <row r="138">
          <cell r="B138" t="str">
            <v>040/19</v>
          </cell>
          <cell r="D138" t="str">
            <v>CPH</v>
          </cell>
          <cell r="H138" t="str">
            <v>Fundação Cristiano Varella</v>
          </cell>
          <cell r="I138" t="str">
            <v>Muriaé</v>
          </cell>
          <cell r="J138" t="str">
            <v>JFO</v>
          </cell>
          <cell r="K138">
            <v>2195453</v>
          </cell>
          <cell r="L138">
            <v>43603</v>
          </cell>
          <cell r="M138">
            <v>45429</v>
          </cell>
          <cell r="R138" t="str">
            <v>Av. Cristiano Ferreira Varella, 555 - Bairro Universitário</v>
          </cell>
        </row>
        <row r="139">
          <cell r="B139" t="str">
            <v>122/17</v>
          </cell>
          <cell r="D139" t="str">
            <v>AT</v>
          </cell>
          <cell r="H139" t="str">
            <v>Fundação Cristiano Varella - Hospital do Câncer de Muriaé</v>
          </cell>
          <cell r="I139" t="str">
            <v>Muriaé</v>
          </cell>
          <cell r="J139" t="str">
            <v>JFO</v>
          </cell>
          <cell r="K139">
            <v>2195453</v>
          </cell>
          <cell r="L139">
            <v>43005</v>
          </cell>
          <cell r="M139">
            <v>44830</v>
          </cell>
          <cell r="R139" t="str">
            <v>Av. Cristiano Ferreira Varella, nº 555 - Centro</v>
          </cell>
        </row>
        <row r="140">
          <cell r="B140" t="str">
            <v>176/17</v>
          </cell>
          <cell r="D140" t="str">
            <v>AH</v>
          </cell>
          <cell r="H140" t="str">
            <v>Fundação de Assistência Estudo e Pesquisa de Uberlândia - FAEPU - Unidade Capinópolis</v>
          </cell>
          <cell r="I140" t="str">
            <v>Capinópolis</v>
          </cell>
          <cell r="J140" t="str">
            <v>ITU</v>
          </cell>
          <cell r="K140">
            <v>7201109</v>
          </cell>
          <cell r="L140">
            <v>43060</v>
          </cell>
          <cell r="M140">
            <v>44885</v>
          </cell>
          <cell r="R140" t="str">
            <v xml:space="preserve">Av. Cento e Sete, nº 653 - Campos Elísios </v>
          </cell>
        </row>
        <row r="141">
          <cell r="B141" t="str">
            <v>026/19</v>
          </cell>
          <cell r="D141" t="str">
            <v>AT</v>
          </cell>
          <cell r="H141" t="str">
            <v>Fundação de Assistência Integral à Saúde - Hospital Sofia Feldman</v>
          </cell>
          <cell r="I141" t="str">
            <v>Belo Horizonte</v>
          </cell>
          <cell r="J141" t="str">
            <v>HBH</v>
          </cell>
          <cell r="K141">
            <v>26794</v>
          </cell>
          <cell r="L141">
            <v>43558</v>
          </cell>
          <cell r="M141">
            <v>45384</v>
          </cell>
          <cell r="R141" t="str">
            <v xml:space="preserve">Rua Antônio Bandeira, nº 1060 - Tupi </v>
          </cell>
        </row>
        <row r="142">
          <cell r="B142" t="str">
            <v>057/21</v>
          </cell>
          <cell r="D142" t="str">
            <v>AHI</v>
          </cell>
          <cell r="H142" t="str">
            <v>Fundação de Assistência Integral à Saúde - Hospital Sofia Feldman</v>
          </cell>
          <cell r="I142" t="str">
            <v>Belo Horizonte</v>
          </cell>
          <cell r="J142" t="str">
            <v>HBH</v>
          </cell>
          <cell r="K142">
            <v>26794</v>
          </cell>
          <cell r="L142">
            <v>44544</v>
          </cell>
          <cell r="M142">
            <v>46369</v>
          </cell>
          <cell r="R142" t="str">
            <v>Rua Padre Eustáquio, 207 - Padre Eustáquio</v>
          </cell>
        </row>
        <row r="143">
          <cell r="B143" t="str">
            <v>040/18</v>
          </cell>
          <cell r="D143" t="str">
            <v>AT</v>
          </cell>
          <cell r="H143" t="str">
            <v>Fundação de Assistência Social de Janaúba - FUNDAJAN</v>
          </cell>
          <cell r="I143" t="str">
            <v>Janaúba</v>
          </cell>
          <cell r="J143" t="str">
            <v>MOC</v>
          </cell>
          <cell r="K143">
            <v>2205939</v>
          </cell>
          <cell r="L143">
            <v>43186</v>
          </cell>
          <cell r="M143">
            <v>45011</v>
          </cell>
          <cell r="R143" t="str">
            <v>Av. Santa Mônica, nº 349 - São Gonçalo</v>
          </cell>
        </row>
        <row r="144">
          <cell r="B144" t="str">
            <v>022/20</v>
          </cell>
          <cell r="D144" t="str">
            <v>AT</v>
          </cell>
          <cell r="H144" t="str">
            <v>Fundação de Ensino Superior do Vale do Sapucaí - Hospital das Clínicas Samuel Libânio</v>
          </cell>
          <cell r="I144" t="str">
            <v>Pouso Alegre</v>
          </cell>
          <cell r="J144" t="str">
            <v>PAL</v>
          </cell>
          <cell r="K144">
            <v>2127989</v>
          </cell>
          <cell r="L144">
            <v>44084</v>
          </cell>
          <cell r="M144">
            <v>45909</v>
          </cell>
          <cell r="R144" t="str">
            <v>Rua Comendador José Garcia, nº 777 - Centro</v>
          </cell>
        </row>
        <row r="145">
          <cell r="B145" t="str">
            <v>004/18</v>
          </cell>
          <cell r="D145" t="str">
            <v>AH</v>
          </cell>
          <cell r="H145" t="str">
            <v>Fundação de Saúde Cristo Rei</v>
          </cell>
          <cell r="I145" t="str">
            <v>Matipó</v>
          </cell>
          <cell r="J145" t="str">
            <v>MCU</v>
          </cell>
          <cell r="K145">
            <v>2115077</v>
          </cell>
          <cell r="L145">
            <v>43112</v>
          </cell>
          <cell r="M145">
            <v>44937</v>
          </cell>
          <cell r="R145" t="str">
            <v xml:space="preserve">Rua Onofre Martins Chaves, nº 2.100 - Centro </v>
          </cell>
        </row>
        <row r="146">
          <cell r="B146" t="str">
            <v>029/18</v>
          </cell>
          <cell r="D146" t="str">
            <v>AT</v>
          </cell>
          <cell r="H146" t="str">
            <v>Fundação de Saúde de Montalvânia - Hospital Cristo Rei</v>
          </cell>
          <cell r="I146" t="str">
            <v>Montalvânia</v>
          </cell>
          <cell r="J146" t="str">
            <v>MOC</v>
          </cell>
          <cell r="K146">
            <v>2119439</v>
          </cell>
          <cell r="L146">
            <v>43161</v>
          </cell>
          <cell r="M146">
            <v>44986</v>
          </cell>
          <cell r="R146" t="str">
            <v xml:space="preserve">Rua Montaigne, nº 33 -  Centro </v>
          </cell>
        </row>
        <row r="147">
          <cell r="B147" t="str">
            <v>160/17</v>
          </cell>
          <cell r="D147" t="str">
            <v>AT</v>
          </cell>
          <cell r="H147" t="str">
            <v>Fundação de Saúde Delfina Alves Barbosa - Hospital do Povo</v>
          </cell>
          <cell r="I147" t="str">
            <v>Iturama</v>
          </cell>
          <cell r="J147" t="str">
            <v>URA</v>
          </cell>
          <cell r="K147">
            <v>2201542</v>
          </cell>
          <cell r="L147">
            <v>43045</v>
          </cell>
          <cell r="M147">
            <v>44870</v>
          </cell>
          <cell r="R147" t="str">
            <v xml:space="preserve">Rua Cidade do Prata, nº  415 - Centro </v>
          </cell>
        </row>
        <row r="148">
          <cell r="B148" t="str">
            <v>190/17</v>
          </cell>
          <cell r="D148" t="str">
            <v>AT</v>
          </cell>
          <cell r="H148" t="str">
            <v>Fundação de Saúde Dilson de Quadros Godinho - Hospital Dilson Godinho</v>
          </cell>
          <cell r="I148" t="str">
            <v>Montes Claros</v>
          </cell>
          <cell r="J148" t="str">
            <v>MOC</v>
          </cell>
          <cell r="K148">
            <v>2219646</v>
          </cell>
          <cell r="L148">
            <v>43074</v>
          </cell>
          <cell r="M148">
            <v>44899</v>
          </cell>
          <cell r="R148" t="str">
            <v>Av. Geraldo Athaíde, nº 480 - São João</v>
          </cell>
        </row>
        <row r="149">
          <cell r="B149" t="str">
            <v>187/17</v>
          </cell>
          <cell r="D149" t="str">
            <v>AHI</v>
          </cell>
          <cell r="H149" t="str">
            <v>Fundação de Saúde Dilson de Quadros Godinho - Serviço de Nefrologia e Hemodiálise</v>
          </cell>
          <cell r="I149" t="str">
            <v>Salinas</v>
          </cell>
          <cell r="J149" t="str">
            <v>MOC</v>
          </cell>
          <cell r="K149">
            <v>6421903</v>
          </cell>
          <cell r="L149">
            <v>43073</v>
          </cell>
          <cell r="M149">
            <v>44898</v>
          </cell>
          <cell r="R149" t="str">
            <v xml:space="preserve">Av. Antônio Carlos, nº 1009 - São Geraldo </v>
          </cell>
        </row>
        <row r="150">
          <cell r="B150" t="str">
            <v>188/17</v>
          </cell>
          <cell r="D150" t="str">
            <v>AT</v>
          </cell>
          <cell r="H150" t="str">
            <v>Fundação de Saúde São João do Paraíso</v>
          </cell>
          <cell r="I150" t="str">
            <v>São João do Paraíso</v>
          </cell>
          <cell r="J150" t="str">
            <v>MOC</v>
          </cell>
          <cell r="K150">
            <v>2795299</v>
          </cell>
          <cell r="L150">
            <v>43073</v>
          </cell>
          <cell r="M150">
            <v>44898</v>
          </cell>
          <cell r="R150" t="str">
            <v xml:space="preserve">Rua Sebastião da Costa Pereira, S/N - Centro </v>
          </cell>
        </row>
        <row r="151">
          <cell r="B151" t="str">
            <v>034/17</v>
          </cell>
          <cell r="D151" t="str">
            <v>AT</v>
          </cell>
          <cell r="H151" t="str">
            <v>Fundação de Saúde Três Marias - Hospital São Francisco</v>
          </cell>
          <cell r="I151" t="str">
            <v>Três Marias</v>
          </cell>
          <cell r="J151" t="str">
            <v>SLA</v>
          </cell>
          <cell r="K151">
            <v>2796112</v>
          </cell>
          <cell r="L151">
            <v>42921</v>
          </cell>
          <cell r="M151">
            <v>44746</v>
          </cell>
          <cell r="R151" t="str">
            <v xml:space="preserve">BR 040 KM 438 - Brasilia/BH - P. Diadorim </v>
          </cell>
        </row>
        <row r="152">
          <cell r="B152" t="str">
            <v>110/17</v>
          </cell>
          <cell r="D152" t="str">
            <v>AT</v>
          </cell>
          <cell r="H152" t="str">
            <v>Fundação Deraldo Guimarães - Hospital Deraldo Guimarães</v>
          </cell>
          <cell r="I152" t="str">
            <v>Almenara</v>
          </cell>
          <cell r="J152" t="str">
            <v>GOV</v>
          </cell>
          <cell r="K152">
            <v>2108992</v>
          </cell>
          <cell r="L152">
            <v>42983</v>
          </cell>
          <cell r="M152">
            <v>44808</v>
          </cell>
          <cell r="R152" t="str">
            <v xml:space="preserve">Rua Hemano de Souza, nº 549 - Centro </v>
          </cell>
        </row>
        <row r="153">
          <cell r="B153" t="str">
            <v>060/18</v>
          </cell>
          <cell r="D153" t="str">
            <v>AH</v>
          </cell>
          <cell r="H153" t="str">
            <v>Fundação Educacional  Alto Médio São Francisco</v>
          </cell>
          <cell r="I153" t="str">
            <v>Patos de Minas</v>
          </cell>
          <cell r="J153" t="str">
            <v>PMI</v>
          </cell>
          <cell r="K153">
            <v>2196972</v>
          </cell>
          <cell r="L153">
            <v>43217</v>
          </cell>
          <cell r="M153">
            <v>45042</v>
          </cell>
          <cell r="R153" t="str">
            <v>Rua Maestro Randolfo, nº 60 - Centro</v>
          </cell>
        </row>
        <row r="154">
          <cell r="B154" t="str">
            <v>145/18</v>
          </cell>
          <cell r="D154" t="str">
            <v>AT</v>
          </cell>
          <cell r="H154" t="str">
            <v>Fundação Educacional Alto Médio São Francisco</v>
          </cell>
          <cell r="I154" t="str">
            <v>Montes Claros</v>
          </cell>
          <cell r="J154" t="str">
            <v>MOC</v>
          </cell>
          <cell r="K154">
            <v>7366108</v>
          </cell>
          <cell r="L154">
            <v>43367</v>
          </cell>
          <cell r="M154">
            <v>45192</v>
          </cell>
          <cell r="R154" t="str">
            <v>Rua Plínio Ribeiro, 539 - Jardim Brasil</v>
          </cell>
        </row>
        <row r="155">
          <cell r="B155" t="str">
            <v>102/17</v>
          </cell>
          <cell r="D155" t="str">
            <v>AT</v>
          </cell>
          <cell r="H155" t="str">
            <v>Fundação Educacional de Caratinga - FUNEC</v>
          </cell>
          <cell r="I155" t="str">
            <v>Caratinga</v>
          </cell>
          <cell r="J155" t="str">
            <v>GOV</v>
          </cell>
          <cell r="K155">
            <v>6697054</v>
          </cell>
          <cell r="L155">
            <v>42984</v>
          </cell>
          <cell r="M155">
            <v>44809</v>
          </cell>
          <cell r="R155" t="str">
            <v>Av. Moacyr de Mattos, nº 49 - Centro</v>
          </cell>
        </row>
        <row r="156">
          <cell r="B156" t="str">
            <v>010/19</v>
          </cell>
          <cell r="D156" t="str">
            <v>AT</v>
          </cell>
          <cell r="H156" t="str">
            <v>Fundação Educacional Lucas Machado - Hospital Universitário São José - FELUMA</v>
          </cell>
          <cell r="I156" t="str">
            <v>Belo Horizonte</v>
          </cell>
          <cell r="J156" t="str">
            <v>HBH</v>
          </cell>
          <cell r="K156">
            <v>4034236</v>
          </cell>
          <cell r="L156">
            <v>43558</v>
          </cell>
          <cell r="M156">
            <v>45384</v>
          </cell>
          <cell r="R156" t="str">
            <v xml:space="preserve">Rua Aymorés, nº 2896 - Santo Agostinho </v>
          </cell>
        </row>
        <row r="157">
          <cell r="B157" t="str">
            <v>094/2019</v>
          </cell>
          <cell r="D157" t="str">
            <v>CPH</v>
          </cell>
          <cell r="H157" t="str">
            <v>Fundação Felice Rosso</v>
          </cell>
          <cell r="I157" t="str">
            <v>Belo Horizonte</v>
          </cell>
          <cell r="J157" t="str">
            <v>CETEBIO</v>
          </cell>
          <cell r="K157">
            <v>26859</v>
          </cell>
          <cell r="L157">
            <v>43859</v>
          </cell>
          <cell r="M157">
            <v>45685</v>
          </cell>
          <cell r="R157" t="str">
            <v xml:space="preserve">Av. Contorno, nº 9530 - Barro Preto </v>
          </cell>
        </row>
        <row r="158">
          <cell r="B158" t="str">
            <v>093/18</v>
          </cell>
          <cell r="D158" t="str">
            <v>AH</v>
          </cell>
          <cell r="H158" t="str">
            <v xml:space="preserve">Fundação Filantrópica e Beneficente de Saúde Arnaldo Gavazza Filho </v>
          </cell>
          <cell r="I158" t="str">
            <v>Ponte Nova</v>
          </cell>
          <cell r="J158" t="str">
            <v>PNO</v>
          </cell>
          <cell r="K158">
            <v>2206382</v>
          </cell>
          <cell r="L158">
            <v>43297</v>
          </cell>
          <cell r="M158">
            <v>45122</v>
          </cell>
          <cell r="R158" t="str">
            <v>Av. Dr. José Grossi, nº 16 - Guarapiranga</v>
          </cell>
        </row>
        <row r="159">
          <cell r="B159" t="str">
            <v>203/17</v>
          </cell>
          <cell r="D159" t="str">
            <v>EV</v>
          </cell>
          <cell r="H159" t="str">
            <v>Fundação Francisco Xavier - Hospital Márcio Cunha</v>
          </cell>
          <cell r="I159" t="str">
            <v>Ipatinga</v>
          </cell>
          <cell r="J159" t="str">
            <v>GOV</v>
          </cell>
          <cell r="K159">
            <v>2205440</v>
          </cell>
          <cell r="L159">
            <v>43082</v>
          </cell>
          <cell r="M159">
            <v>44907</v>
          </cell>
          <cell r="R159" t="str">
            <v>Av. Kiyoshi Tsunawaki, nº 41 - Águas</v>
          </cell>
        </row>
        <row r="160">
          <cell r="B160" t="str">
            <v>120/18</v>
          </cell>
          <cell r="D160" t="str">
            <v>AT</v>
          </cell>
          <cell r="H160" t="str">
            <v>Fundação Geraldo Correa - Hospital São João de Deus</v>
          </cell>
          <cell r="I160" t="str">
            <v>Divinópolis</v>
          </cell>
          <cell r="J160" t="str">
            <v>DIV</v>
          </cell>
          <cell r="K160">
            <v>2159252</v>
          </cell>
          <cell r="L160">
            <v>43348</v>
          </cell>
          <cell r="M160">
            <v>45173</v>
          </cell>
          <cell r="R160" t="str">
            <v>Rua do Cobre, nº 800 - Niterói</v>
          </cell>
        </row>
        <row r="161">
          <cell r="B161" t="str">
            <v>115/18</v>
          </cell>
          <cell r="D161" t="str">
            <v>AT</v>
          </cell>
          <cell r="H161" t="str">
            <v>Fundação Hospitalar Bom Pastor</v>
          </cell>
          <cell r="I161" t="str">
            <v>Jacinto</v>
          </cell>
          <cell r="J161" t="str">
            <v>GOV</v>
          </cell>
          <cell r="K161">
            <v>2120402</v>
          </cell>
          <cell r="L161">
            <v>43332</v>
          </cell>
          <cell r="M161">
            <v>45157</v>
          </cell>
          <cell r="R161" t="str">
            <v xml:space="preserve">Av. Antônio Ferreira Lúcio, nº 389 - Centro </v>
          </cell>
        </row>
        <row r="162">
          <cell r="B162" t="str">
            <v>048/18</v>
          </cell>
          <cell r="D162" t="str">
            <v>AT</v>
          </cell>
          <cell r="H162" t="str">
            <v>Fundação Hospitalar de Amparo ao Homem do Campo - Hospital FUNRURAL</v>
          </cell>
          <cell r="I162" t="str">
            <v>Manga</v>
          </cell>
          <cell r="J162" t="str">
            <v>MOC</v>
          </cell>
          <cell r="K162">
            <v>2205998</v>
          </cell>
          <cell r="L162">
            <v>43199</v>
          </cell>
          <cell r="M162">
            <v>45024</v>
          </cell>
          <cell r="R162" t="str">
            <v xml:space="preserve">Av. Tiradentes, nº 526 - Centro </v>
          </cell>
        </row>
        <row r="163">
          <cell r="B163" t="str">
            <v>012/20</v>
          </cell>
          <cell r="D163" t="str">
            <v>AHI</v>
          </cell>
          <cell r="H163" t="str">
            <v>Fundação Hospitalar de Cristina</v>
          </cell>
          <cell r="I163" t="str">
            <v>Cristina</v>
          </cell>
          <cell r="J163" t="str">
            <v>PAL</v>
          </cell>
          <cell r="K163">
            <v>2761165</v>
          </cell>
          <cell r="L163">
            <v>44044</v>
          </cell>
          <cell r="M163">
            <v>45869</v>
          </cell>
          <cell r="R163" t="str">
            <v>Rua Governador Valadares, nº 30 - Centro</v>
          </cell>
        </row>
        <row r="164">
          <cell r="B164" t="str">
            <v>145/17</v>
          </cell>
          <cell r="D164" t="str">
            <v>AT</v>
          </cell>
          <cell r="H164" t="str">
            <v xml:space="preserve">Fundação Hospitalar de Janaúba - Hospital Regional de Janaúba </v>
          </cell>
          <cell r="I164" t="str">
            <v>Janaúba</v>
          </cell>
          <cell r="J164" t="str">
            <v>MOC</v>
          </cell>
          <cell r="K164">
            <v>6920977</v>
          </cell>
          <cell r="L164">
            <v>43026</v>
          </cell>
          <cell r="M164">
            <v>44851</v>
          </cell>
          <cell r="R164" t="str">
            <v>Rua Pedro Álvares Cabral, nº 140 - Veredas</v>
          </cell>
        </row>
        <row r="165">
          <cell r="B165" t="str">
            <v>174/17</v>
          </cell>
          <cell r="D165" t="str">
            <v>AT</v>
          </cell>
          <cell r="H165" t="str">
            <v>Fundação Hospitalar de Montes Claros - Hospital Aroldo Tourinho</v>
          </cell>
          <cell r="I165" t="str">
            <v>Montes Claros</v>
          </cell>
          <cell r="J165" t="str">
            <v>MOC</v>
          </cell>
          <cell r="K165">
            <v>2219638</v>
          </cell>
          <cell r="L165">
            <v>43056</v>
          </cell>
          <cell r="M165">
            <v>44881</v>
          </cell>
          <cell r="R165" t="str">
            <v xml:space="preserve">Av. João XXIII, nº 1207 - Edgar Pereira </v>
          </cell>
        </row>
        <row r="166">
          <cell r="B166" t="str">
            <v>206/17</v>
          </cell>
          <cell r="D166" t="str">
            <v>AT</v>
          </cell>
          <cell r="H166" t="str">
            <v>Fundação Hospitalar do Município de Espinosa</v>
          </cell>
          <cell r="I166" t="str">
            <v>Espinosa</v>
          </cell>
          <cell r="J166" t="str">
            <v>MOC</v>
          </cell>
          <cell r="K166">
            <v>2105365</v>
          </cell>
          <cell r="L166" t="str">
            <v>11/12/2017</v>
          </cell>
          <cell r="M166">
            <v>44905</v>
          </cell>
          <cell r="R166" t="str">
            <v xml:space="preserve">Av. Juscelino Kubistchek, nº 725 - Santa Tereza </v>
          </cell>
        </row>
        <row r="167">
          <cell r="B167" t="str">
            <v>041/19</v>
          </cell>
          <cell r="D167" t="str">
            <v>AT</v>
          </cell>
          <cell r="H167" t="str">
            <v>Fundação Hospitalar do Município de Varginha - Hospital Bom Pastor  (Nº 069/19)</v>
          </cell>
          <cell r="I167" t="str">
            <v>Varginha</v>
          </cell>
          <cell r="J167" t="str">
            <v>POC</v>
          </cell>
          <cell r="K167">
            <v>2761092</v>
          </cell>
          <cell r="L167">
            <v>43602</v>
          </cell>
          <cell r="M167">
            <v>44697</v>
          </cell>
          <cell r="R167" t="str">
            <v>Rua Presidente Tancredo Neves, nº 500 - Bom Pastor</v>
          </cell>
        </row>
        <row r="168">
          <cell r="B168" t="str">
            <v>153/17</v>
          </cell>
          <cell r="D168" t="str">
            <v>AT</v>
          </cell>
          <cell r="H168" t="str">
            <v>Fundação Hospitalar Dr. Moisés Magalhães Freire</v>
          </cell>
          <cell r="I168" t="str">
            <v>Pirapora</v>
          </cell>
          <cell r="J168" t="str">
            <v>MOC</v>
          </cell>
          <cell r="K168">
            <v>2119528</v>
          </cell>
          <cell r="L168">
            <v>43038</v>
          </cell>
          <cell r="M168">
            <v>44863</v>
          </cell>
          <cell r="R168" t="str">
            <v>Rua Montes Claros, nº 1234 - Santo Antônio</v>
          </cell>
        </row>
        <row r="169">
          <cell r="B169" t="str">
            <v>019/18</v>
          </cell>
          <cell r="D169" t="str">
            <v>AH</v>
          </cell>
          <cell r="H169" t="str">
            <v>Fundação Hospitalar Hospital Aureliano de Campos Brandão - Hospital Dr. Odilon Andrade</v>
          </cell>
          <cell r="I169" t="str">
            <v>Martinho Campos</v>
          </cell>
          <cell r="J169" t="str">
            <v>DIV</v>
          </cell>
          <cell r="K169">
            <v>2144182</v>
          </cell>
          <cell r="L169">
            <v>43152</v>
          </cell>
          <cell r="M169">
            <v>44977</v>
          </cell>
          <cell r="R169" t="str">
            <v xml:space="preserve">Rua Padre Marinho, nº 954 - Centro </v>
          </cell>
        </row>
        <row r="170">
          <cell r="B170" t="str">
            <v>196/17</v>
          </cell>
          <cell r="D170" t="str">
            <v>AT</v>
          </cell>
          <cell r="H170" t="str">
            <v>Fundação Hospitalar Mendes Pimentel</v>
          </cell>
          <cell r="I170" t="str">
            <v>Mendes Pimentel</v>
          </cell>
          <cell r="J170" t="str">
            <v>GOV</v>
          </cell>
          <cell r="K170">
            <v>2103230</v>
          </cell>
          <cell r="L170">
            <v>43080</v>
          </cell>
          <cell r="M170">
            <v>44905</v>
          </cell>
          <cell r="R170" t="str">
            <v>Rua Astolfo Silva, nº 59 - Centro</v>
          </cell>
        </row>
        <row r="171">
          <cell r="B171" t="str">
            <v>018/20</v>
          </cell>
          <cell r="D171" t="str">
            <v>AT</v>
          </cell>
          <cell r="H171" t="str">
            <v>Fundação Hospitalar Municipal João Henrique</v>
          </cell>
          <cell r="I171" t="str">
            <v>Conceição das Alagoas</v>
          </cell>
          <cell r="J171" t="str">
            <v>URA</v>
          </cell>
          <cell r="K171">
            <v>5844843</v>
          </cell>
          <cell r="L171">
            <v>44132</v>
          </cell>
          <cell r="M171">
            <v>45957</v>
          </cell>
          <cell r="R171" t="str">
            <v xml:space="preserve">Rua Pedro Lima Chagas, nº 320 - Centro </v>
          </cell>
        </row>
        <row r="172">
          <cell r="B172" t="str">
            <v>057/19</v>
          </cell>
          <cell r="D172" t="str">
            <v>AT</v>
          </cell>
          <cell r="H172" t="str">
            <v>Fundação Hospitalar Nossa Senhora de Lourdes - Hospital Nossa Senhora de Lourdes</v>
          </cell>
          <cell r="I172" t="str">
            <v>Nova Lima</v>
          </cell>
          <cell r="J172" t="str">
            <v>HBH</v>
          </cell>
          <cell r="K172">
            <v>2117037</v>
          </cell>
          <cell r="L172">
            <v>43697</v>
          </cell>
          <cell r="M172">
            <v>45523</v>
          </cell>
          <cell r="R172" t="str">
            <v xml:space="preserve">Rua Madre Tereza, nº 20 - Centro </v>
          </cell>
        </row>
        <row r="173">
          <cell r="B173" t="str">
            <v>113/17</v>
          </cell>
          <cell r="D173" t="str">
            <v>AT</v>
          </cell>
          <cell r="H173" t="str">
            <v>Fundação Hospitalar São Francisco de Assis - Unidade Concórdia</v>
          </cell>
          <cell r="I173" t="str">
            <v>Belo Horizonte</v>
          </cell>
          <cell r="J173" t="str">
            <v>HBH</v>
          </cell>
          <cell r="K173">
            <v>26840</v>
          </cell>
          <cell r="L173">
            <v>42979</v>
          </cell>
          <cell r="M173">
            <v>44804</v>
          </cell>
          <cell r="R173" t="str">
            <v>Rua Itamaracá, nº 535 - Concórdia</v>
          </cell>
        </row>
        <row r="174">
          <cell r="B174" t="str">
            <v>027/19</v>
          </cell>
          <cell r="D174" t="str">
            <v>AT</v>
          </cell>
          <cell r="H174" t="str">
            <v>Fundação Hospitalar São Francisco de Assis - Unidade Santa Lúcia</v>
          </cell>
          <cell r="I174" t="str">
            <v>Belo Horizonte</v>
          </cell>
          <cell r="J174" t="str">
            <v>HBH</v>
          </cell>
          <cell r="K174">
            <v>26840</v>
          </cell>
          <cell r="L174">
            <v>43666</v>
          </cell>
          <cell r="M174">
            <v>45492</v>
          </cell>
          <cell r="R174" t="str">
            <v>Rua Crucis, nº 50 - Santa Lúcia</v>
          </cell>
        </row>
        <row r="175">
          <cell r="B175" t="str">
            <v>015/17</v>
          </cell>
          <cell r="D175" t="str">
            <v>AT</v>
          </cell>
          <cell r="H175" t="str">
            <v>Fundação Hospitalar São Sebastião - Hospital São Sebastião</v>
          </cell>
          <cell r="I175" t="str">
            <v>Três Corações</v>
          </cell>
          <cell r="J175" t="str">
            <v>PAL</v>
          </cell>
          <cell r="K175">
            <v>2760657</v>
          </cell>
          <cell r="L175">
            <v>42908</v>
          </cell>
          <cell r="M175">
            <v>44733</v>
          </cell>
          <cell r="R175" t="str">
            <v>Rua Pedro Bonésio, nº 236 - Centro</v>
          </cell>
        </row>
        <row r="176">
          <cell r="B176" t="str">
            <v>138/17</v>
          </cell>
          <cell r="D176" t="str">
            <v>AT</v>
          </cell>
          <cell r="H176" t="str">
            <v xml:space="preserve">Fundação Hospitalar São Vicente de Paula </v>
          </cell>
          <cell r="I176" t="str">
            <v>Nova Serrana</v>
          </cell>
          <cell r="J176" t="str">
            <v>DIV</v>
          </cell>
          <cell r="K176">
            <v>2143801</v>
          </cell>
          <cell r="L176">
            <v>43018</v>
          </cell>
          <cell r="M176">
            <v>44843</v>
          </cell>
          <cell r="R176" t="str">
            <v>Rua Zacarias, nº 500 - Laranjeiras</v>
          </cell>
        </row>
        <row r="177">
          <cell r="B177" t="str">
            <v>038/17</v>
          </cell>
          <cell r="D177" t="str">
            <v>AT</v>
          </cell>
          <cell r="H177" t="str">
            <v>Fundação Hospitalar São Vicente de Paulo</v>
          </cell>
          <cell r="I177" t="str">
            <v>Capelinha</v>
          </cell>
          <cell r="J177" t="str">
            <v>DIA</v>
          </cell>
          <cell r="K177">
            <v>2135124</v>
          </cell>
          <cell r="L177">
            <v>42923</v>
          </cell>
          <cell r="M177">
            <v>44748</v>
          </cell>
          <cell r="R177" t="str">
            <v>Av. JK, nº 211 - São Geraldo</v>
          </cell>
        </row>
        <row r="178">
          <cell r="B178">
            <v>2.4500000000000002</v>
          </cell>
          <cell r="D178" t="str">
            <v>AHI</v>
          </cell>
          <cell r="H178" t="str">
            <v>Fundação Itaú de Assistência Social</v>
          </cell>
          <cell r="I178" t="str">
            <v>Itaú de Minas</v>
          </cell>
          <cell r="J178" t="str">
            <v>PAS</v>
          </cell>
          <cell r="K178">
            <v>2760908</v>
          </cell>
          <cell r="L178">
            <v>44114</v>
          </cell>
          <cell r="M178">
            <v>45939</v>
          </cell>
          <cell r="R178" t="str">
            <v xml:space="preserve">Rua Dr. Warses Ronan Martins, nº 170 - Sagrada Família </v>
          </cell>
        </row>
        <row r="179">
          <cell r="B179" t="str">
            <v>211/17</v>
          </cell>
          <cell r="D179" t="str">
            <v>AT</v>
          </cell>
          <cell r="H179" t="str">
            <v>Fundação Médico Assistencial Major Domingos de Deus Corrêa - Hospital e Maternidade Nossa Senhora das Graças</v>
          </cell>
          <cell r="I179" t="str">
            <v>Monte Azul</v>
          </cell>
          <cell r="J179" t="str">
            <v>MOC</v>
          </cell>
          <cell r="K179">
            <v>2119404</v>
          </cell>
          <cell r="L179">
            <v>43087</v>
          </cell>
          <cell r="M179">
            <v>44912</v>
          </cell>
          <cell r="R179" t="str">
            <v xml:space="preserve">Rua Governador Magalhães Pinto, nº 899 - São Geraldo </v>
          </cell>
        </row>
        <row r="180">
          <cell r="B180" t="str">
            <v>137/18</v>
          </cell>
          <cell r="D180" t="str">
            <v>AT</v>
          </cell>
          <cell r="H180" t="str">
            <v>Fundação Minas Novas - Hospital Dr. Badaró Júnior</v>
          </cell>
          <cell r="I180" t="str">
            <v>Minas Novas</v>
          </cell>
          <cell r="J180" t="str">
            <v>DIA</v>
          </cell>
          <cell r="K180">
            <v>2134268</v>
          </cell>
          <cell r="L180">
            <v>43369</v>
          </cell>
          <cell r="M180">
            <v>45194</v>
          </cell>
          <cell r="R180" t="str">
            <v xml:space="preserve">Av. Israel Pinheiro, nº 284 - Saudade </v>
          </cell>
        </row>
        <row r="181">
          <cell r="B181" t="str">
            <v>173/17</v>
          </cell>
          <cell r="D181" t="str">
            <v>AHI</v>
          </cell>
          <cell r="H181" t="str">
            <v>Fundação Moemense de Saúde</v>
          </cell>
          <cell r="I181" t="str">
            <v>Moema</v>
          </cell>
          <cell r="J181" t="str">
            <v>DIV</v>
          </cell>
          <cell r="K181">
            <v>2143674</v>
          </cell>
          <cell r="L181">
            <v>43053</v>
          </cell>
          <cell r="M181">
            <v>44878</v>
          </cell>
          <cell r="R181" t="str">
            <v>Rua Tamoios, nº 83 - Centro</v>
          </cell>
        </row>
        <row r="182">
          <cell r="B182" t="str">
            <v>081/18</v>
          </cell>
          <cell r="D182" t="str">
            <v>AT</v>
          </cell>
          <cell r="H182" t="str">
            <v>Fundação Municipal de Assistência à Saúde - FUMASA - Hospital São Geraldo</v>
          </cell>
          <cell r="I182" t="str">
            <v>São João da Ponte</v>
          </cell>
          <cell r="J182" t="str">
            <v>MOC</v>
          </cell>
          <cell r="K182">
            <v>2119447</v>
          </cell>
          <cell r="L182">
            <v>43270</v>
          </cell>
          <cell r="M182">
            <v>45095</v>
          </cell>
          <cell r="R182" t="str">
            <v xml:space="preserve">Rua Rufino Cardoso, nº 381 - Vale do Sol </v>
          </cell>
        </row>
        <row r="183">
          <cell r="B183" t="str">
            <v>166/18</v>
          </cell>
          <cell r="D183" t="str">
            <v>AHI</v>
          </cell>
          <cell r="H183" t="str">
            <v xml:space="preserve">Fundação Municipal de Saúde - Hospital Municipal de Estrela do Indaiá </v>
          </cell>
          <cell r="I183" t="str">
            <v>Estrela do Indaiá</v>
          </cell>
          <cell r="J183" t="str">
            <v>DIV</v>
          </cell>
          <cell r="K183">
            <v>2108933</v>
          </cell>
          <cell r="L183">
            <v>43447</v>
          </cell>
          <cell r="M183">
            <v>45272</v>
          </cell>
          <cell r="R183" t="str">
            <v xml:space="preserve">Rua Joaquim Alves Belo, nº 86 - Centro </v>
          </cell>
        </row>
        <row r="184">
          <cell r="B184" t="str">
            <v>037/18</v>
          </cell>
          <cell r="D184" t="str">
            <v>AH</v>
          </cell>
          <cell r="H184" t="str">
            <v>Fundação Municipal de Saúde de Pirapetinga - Hospital Municipal</v>
          </cell>
          <cell r="I184" t="str">
            <v>Pirapetinga</v>
          </cell>
          <cell r="J184" t="str">
            <v>ALP</v>
          </cell>
          <cell r="K184">
            <v>2195224</v>
          </cell>
          <cell r="L184">
            <v>43182</v>
          </cell>
          <cell r="M184">
            <v>45007</v>
          </cell>
          <cell r="R184" t="str">
            <v>Rua Martins Peixoto, nº 122 - Centro</v>
          </cell>
        </row>
        <row r="185">
          <cell r="B185" t="str">
            <v>090/18</v>
          </cell>
          <cell r="D185" t="str">
            <v>AT</v>
          </cell>
          <cell r="H185" t="str">
            <v>Fundação Municipal de Saúde de São João Evangelista - Hospital de São João Evangelista</v>
          </cell>
          <cell r="I185" t="str">
            <v>São João Evangelista</v>
          </cell>
          <cell r="J185" t="str">
            <v>GOV</v>
          </cell>
          <cell r="K185">
            <v>2102765</v>
          </cell>
          <cell r="L185" t="str">
            <v>05/07/2018</v>
          </cell>
          <cell r="M185">
            <v>45111</v>
          </cell>
          <cell r="R185" t="str">
            <v xml:space="preserve">Av. Primeiro  de Junho, nº 306 -  Centro </v>
          </cell>
        </row>
        <row r="186">
          <cell r="B186" t="str">
            <v>016/20</v>
          </cell>
          <cell r="D186" t="str">
            <v>AT</v>
          </cell>
          <cell r="H186" t="str">
            <v>Fundação Ouro Branco</v>
          </cell>
          <cell r="I186" t="str">
            <v>Ouro Branco</v>
          </cell>
          <cell r="J186" t="str">
            <v>HBH</v>
          </cell>
          <cell r="K186">
            <v>2139014</v>
          </cell>
          <cell r="L186">
            <v>44044</v>
          </cell>
          <cell r="M186">
            <v>45869</v>
          </cell>
          <cell r="R186" t="str">
            <v>Rua Aureliano Chaves, nº 199 -Soledade</v>
          </cell>
        </row>
        <row r="187">
          <cell r="B187" t="str">
            <v>016/18</v>
          </cell>
          <cell r="D187" t="str">
            <v>AT</v>
          </cell>
          <cell r="H187" t="str">
            <v>Fundação Santarritense de Saúde e Assistência Social</v>
          </cell>
          <cell r="I187" t="str">
            <v>Santa Rita do Sapucaí</v>
          </cell>
          <cell r="J187" t="str">
            <v>PAL</v>
          </cell>
          <cell r="K187">
            <v>2208822</v>
          </cell>
          <cell r="L187">
            <v>43146</v>
          </cell>
          <cell r="M187">
            <v>44971</v>
          </cell>
          <cell r="R187" t="str">
            <v xml:space="preserve">Rua Coronel Joaquim Neto, nº 186 - Centro </v>
          </cell>
        </row>
        <row r="188">
          <cell r="B188" t="str">
            <v>039/18</v>
          </cell>
          <cell r="D188" t="str">
            <v>AT</v>
          </cell>
          <cell r="H188" t="str">
            <v>Fundação Santo Antônio de Grão Mogol - Hospital Afrânio Augusto Figueiredo</v>
          </cell>
          <cell r="I188" t="str">
            <v>Grão Mogol</v>
          </cell>
          <cell r="J188" t="str">
            <v>MOC</v>
          </cell>
          <cell r="K188">
            <v>2205866</v>
          </cell>
          <cell r="L188">
            <v>43185</v>
          </cell>
          <cell r="M188">
            <v>45010</v>
          </cell>
          <cell r="R188" t="str">
            <v>Praça São Sebastião, nº 147 - Centro</v>
          </cell>
        </row>
        <row r="189">
          <cell r="B189" t="str">
            <v>069/17</v>
          </cell>
          <cell r="D189" t="str">
            <v>AT</v>
          </cell>
          <cell r="H189" t="str">
            <v>Fundação São Carlos - Hospital São Carlos</v>
          </cell>
          <cell r="I189" t="str">
            <v>Lagoa da Prata</v>
          </cell>
          <cell r="J189" t="str">
            <v>DIV</v>
          </cell>
          <cell r="K189">
            <v>2132877</v>
          </cell>
          <cell r="L189">
            <v>42951</v>
          </cell>
          <cell r="M189">
            <v>44776</v>
          </cell>
          <cell r="R189" t="str">
            <v xml:space="preserve">Rua Cirilo Maciel, nº 222 -  Centro </v>
          </cell>
        </row>
        <row r="190">
          <cell r="B190" t="str">
            <v>165/17</v>
          </cell>
          <cell r="D190" t="str">
            <v>AT</v>
          </cell>
          <cell r="H190" t="str">
            <v>Fundação Taiobeiras - Hospital Santo Antônio</v>
          </cell>
          <cell r="I190" t="str">
            <v>Taiobeiras</v>
          </cell>
          <cell r="J190" t="str">
            <v>MOC</v>
          </cell>
          <cell r="K190">
            <v>2098369</v>
          </cell>
          <cell r="L190">
            <v>43048</v>
          </cell>
          <cell r="M190">
            <v>44873</v>
          </cell>
          <cell r="R190" t="str">
            <v>Rua Grão Mogol, nº 194 - Centro</v>
          </cell>
        </row>
        <row r="191">
          <cell r="B191" t="str">
            <v>132/17</v>
          </cell>
          <cell r="D191" t="str">
            <v>AH</v>
          </cell>
          <cell r="H191" t="str">
            <v>Fundação Vespasianense de Saúde</v>
          </cell>
          <cell r="I191" t="str">
            <v>Vespasiano</v>
          </cell>
          <cell r="J191" t="str">
            <v>HBH</v>
          </cell>
          <cell r="K191">
            <v>6856209</v>
          </cell>
          <cell r="L191">
            <v>43012</v>
          </cell>
          <cell r="M191">
            <v>44837</v>
          </cell>
          <cell r="R191" t="str">
            <v xml:space="preserve">Rua Mateus Vercesi, nº 30  - Jadim Itaú </v>
          </cell>
        </row>
        <row r="192">
          <cell r="B192" t="str">
            <v>106/18</v>
          </cell>
          <cell r="D192" t="str">
            <v>AT</v>
          </cell>
          <cell r="H192" t="str">
            <v>Fundo Municipal de Saúde - Hospital Municipal Monsenhor Flávio D'amato</v>
          </cell>
          <cell r="I192" t="str">
            <v>Sete Lagoas</v>
          </cell>
          <cell r="J192" t="str">
            <v>SLA</v>
          </cell>
          <cell r="K192">
            <v>2109867</v>
          </cell>
          <cell r="L192">
            <v>43313</v>
          </cell>
          <cell r="M192">
            <v>45138</v>
          </cell>
          <cell r="R192" t="str">
            <v>Travessa Juarez Tanure, nº 15 -  Centro</v>
          </cell>
        </row>
        <row r="193">
          <cell r="B193" t="str">
            <v>124/18</v>
          </cell>
          <cell r="D193" t="str">
            <v>AHI</v>
          </cell>
          <cell r="H193" t="str">
            <v>Fundo Municipal de Saúde - Hospital Municipal São José</v>
          </cell>
          <cell r="I193" t="str">
            <v>Arcos</v>
          </cell>
          <cell r="J193" t="str">
            <v>DIV</v>
          </cell>
          <cell r="K193">
            <v>6365612</v>
          </cell>
          <cell r="L193">
            <v>43353</v>
          </cell>
          <cell r="M193">
            <v>45178</v>
          </cell>
          <cell r="R193" t="str">
            <v>Rua Formiga, nº 114 - São José</v>
          </cell>
        </row>
        <row r="194">
          <cell r="B194" t="str">
            <v>032/17</v>
          </cell>
          <cell r="D194" t="str">
            <v>AT</v>
          </cell>
          <cell r="H194" t="str">
            <v>Fundo Municipal de Saúde - Unidade Regional de Pronto Atendimento - URPA</v>
          </cell>
          <cell r="I194" t="str">
            <v>Lavras</v>
          </cell>
          <cell r="J194" t="str">
            <v>SJR</v>
          </cell>
          <cell r="K194">
            <v>2112140</v>
          </cell>
          <cell r="L194">
            <v>42919</v>
          </cell>
          <cell r="M194">
            <v>44744</v>
          </cell>
          <cell r="R194" t="str">
            <v>Avenida Ernesto Matiolli, nº885</v>
          </cell>
        </row>
        <row r="195">
          <cell r="B195" t="str">
            <v>189/17</v>
          </cell>
          <cell r="D195" t="str">
            <v>AT</v>
          </cell>
          <cell r="H195" t="str">
            <v xml:space="preserve">Fundo Municipal de Saúde de Betim - SMS - Hospital Público Regional Professor Oswaldo Rezende Franco - HPRB </v>
          </cell>
          <cell r="I195" t="str">
            <v>Betim</v>
          </cell>
          <cell r="J195" t="str">
            <v>BET</v>
          </cell>
          <cell r="K195">
            <v>2126494</v>
          </cell>
          <cell r="L195">
            <v>43073</v>
          </cell>
          <cell r="M195">
            <v>44898</v>
          </cell>
          <cell r="R195" t="str">
            <v xml:space="preserve">Rua Pará de Minas, nº 640 -  Brasiléia </v>
          </cell>
        </row>
        <row r="196">
          <cell r="B196" t="str">
            <v>019/19</v>
          </cell>
          <cell r="D196" t="str">
            <v>AH</v>
          </cell>
          <cell r="H196" t="str">
            <v>Fundo Municipal de Saúde de Brumadinho - UPA Valdemar de Assis Barcelos</v>
          </cell>
          <cell r="I196" t="str">
            <v>Brumadinho</v>
          </cell>
          <cell r="J196" t="str">
            <v>HBH</v>
          </cell>
          <cell r="K196">
            <v>7076886</v>
          </cell>
          <cell r="L196">
            <v>43600</v>
          </cell>
          <cell r="M196">
            <v>45426</v>
          </cell>
          <cell r="R196" t="str">
            <v>MG 040, Km 48 - Santa Cruz</v>
          </cell>
        </row>
        <row r="197">
          <cell r="B197" t="str">
            <v>111/18</v>
          </cell>
          <cell r="D197" t="str">
            <v>AH</v>
          </cell>
          <cell r="H197" t="str">
            <v>Fundo Municipal de Saúde de Guarda-Mor - Hospital Municipal de Guarda-Mor</v>
          </cell>
          <cell r="I197" t="str">
            <v>Guarda Mor</v>
          </cell>
          <cell r="J197" t="str">
            <v>PMI</v>
          </cell>
          <cell r="K197">
            <v>2118076</v>
          </cell>
          <cell r="L197">
            <v>43321</v>
          </cell>
          <cell r="M197">
            <v>45146</v>
          </cell>
          <cell r="R197" t="str">
            <v>Rua Sete Lagoas, 486 - Bairro JK</v>
          </cell>
        </row>
        <row r="198">
          <cell r="B198" t="str">
            <v>039/17</v>
          </cell>
          <cell r="D198" t="str">
            <v>AT</v>
          </cell>
          <cell r="H198" t="str">
            <v>Fundo Municipal de Saúde de Ibirité - Hospital e Maternidade Regional de Ibirité</v>
          </cell>
          <cell r="I198" t="str">
            <v>Ibirité</v>
          </cell>
          <cell r="J198" t="str">
            <v>HBH</v>
          </cell>
          <cell r="K198">
            <v>6892256</v>
          </cell>
          <cell r="L198">
            <v>42926</v>
          </cell>
          <cell r="M198">
            <v>44751</v>
          </cell>
          <cell r="R198" t="str">
            <v>Rua Artur Campos, nº 906 - Alvorada</v>
          </cell>
        </row>
        <row r="199">
          <cell r="B199" t="str">
            <v>013/18</v>
          </cell>
          <cell r="D199" t="str">
            <v>AHI</v>
          </cell>
          <cell r="H199" t="str">
            <v>Garcia &amp; Almeida  Clínica Médica Ltda - Hospital São José</v>
          </cell>
          <cell r="I199" t="str">
            <v>Iturama</v>
          </cell>
          <cell r="J199" t="str">
            <v>URA</v>
          </cell>
          <cell r="K199">
            <v>6343937</v>
          </cell>
          <cell r="L199">
            <v>43131</v>
          </cell>
          <cell r="M199">
            <v>44956</v>
          </cell>
          <cell r="R199" t="str">
            <v>Rua Ituiutaba, nº 1303 -  Jardim Eldorado</v>
          </cell>
        </row>
        <row r="200">
          <cell r="B200" t="str">
            <v>025/20</v>
          </cell>
          <cell r="D200" t="str">
            <v>AH</v>
          </cell>
          <cell r="H200" t="str">
            <v>HCE Assistência Médica Ltda - Instituto de Olhos de Belo Horizonte</v>
          </cell>
          <cell r="I200" t="str">
            <v>Belo Horizonte</v>
          </cell>
          <cell r="J200" t="str">
            <v>HBH</v>
          </cell>
          <cell r="K200">
            <v>27901</v>
          </cell>
          <cell r="L200">
            <v>44042</v>
          </cell>
          <cell r="M200">
            <v>45867</v>
          </cell>
          <cell r="R200" t="str">
            <v>Rua Padre Rolim, nº 541 - Santa Efigênia</v>
          </cell>
        </row>
        <row r="201">
          <cell r="B201" t="str">
            <v>009/20</v>
          </cell>
          <cell r="D201" t="str">
            <v>AH</v>
          </cell>
          <cell r="H201" t="str">
            <v>Hematológica - Clínica de Hematologia Ltda.</v>
          </cell>
          <cell r="I201" t="str">
            <v>Belo Horizonte</v>
          </cell>
          <cell r="J201" t="str">
            <v>HBH</v>
          </cell>
          <cell r="K201">
            <v>3375390</v>
          </cell>
          <cell r="L201">
            <v>44084</v>
          </cell>
          <cell r="M201">
            <v>45909</v>
          </cell>
          <cell r="R201" t="str">
            <v>Rua dos Otoni, nº 881 - Santa Efigênia</v>
          </cell>
        </row>
        <row r="202">
          <cell r="B202" t="str">
            <v>026/17</v>
          </cell>
          <cell r="D202" t="str">
            <v>AT</v>
          </cell>
          <cell r="H202" t="str">
            <v>Hospital Albert Sabin Ltda</v>
          </cell>
          <cell r="I202" t="str">
            <v>Juiz de Fora</v>
          </cell>
          <cell r="J202" t="str">
            <v>JFO</v>
          </cell>
          <cell r="K202">
            <v>3019063</v>
          </cell>
          <cell r="L202">
            <v>42915</v>
          </cell>
          <cell r="M202">
            <v>44740</v>
          </cell>
          <cell r="R202" t="str">
            <v xml:space="preserve">Rua Edgard Carlos Pereira, nº 600 - Santa Tereza </v>
          </cell>
        </row>
        <row r="203">
          <cell r="B203" t="str">
            <v>015/18</v>
          </cell>
          <cell r="D203" t="str">
            <v>AH</v>
          </cell>
          <cell r="H203" t="str">
            <v>Hospital Ana Nery de Minas Gerais</v>
          </cell>
          <cell r="I203" t="str">
            <v>Juiz de Fora</v>
          </cell>
          <cell r="J203" t="str">
            <v>JFO</v>
          </cell>
          <cell r="K203">
            <v>2221756</v>
          </cell>
          <cell r="L203">
            <v>43139</v>
          </cell>
          <cell r="M203">
            <v>44964</v>
          </cell>
          <cell r="R203" t="str">
            <v>Estrada de Chácara, nº 1260 - Grama</v>
          </cell>
        </row>
        <row r="204">
          <cell r="B204" t="str">
            <v>098/17</v>
          </cell>
          <cell r="D204" t="str">
            <v>AT</v>
          </cell>
          <cell r="H204" t="str">
            <v>Hospital Cassiano Campolina</v>
          </cell>
          <cell r="I204" t="str">
            <v>Entre Rios de Minas</v>
          </cell>
          <cell r="J204" t="str">
            <v>SJR</v>
          </cell>
          <cell r="K204">
            <v>2117568</v>
          </cell>
          <cell r="L204">
            <v>42979</v>
          </cell>
          <cell r="M204">
            <v>44804</v>
          </cell>
          <cell r="R204" t="str">
            <v xml:space="preserve">Praça Cassiano Campolina, nº 821 - Centro </v>
          </cell>
        </row>
        <row r="205">
          <cell r="B205" t="str">
            <v>158/17</v>
          </cell>
          <cell r="D205" t="str">
            <v>AH</v>
          </cell>
          <cell r="H205" t="str">
            <v>Hospital César Leite</v>
          </cell>
          <cell r="I205" t="str">
            <v>Manhuaçu</v>
          </cell>
          <cell r="J205" t="str">
            <v>MCU</v>
          </cell>
          <cell r="K205">
            <v>2173166</v>
          </cell>
          <cell r="L205">
            <v>43039</v>
          </cell>
          <cell r="M205">
            <v>44864</v>
          </cell>
          <cell r="R205" t="str">
            <v>Praça Dr. César Leite, nº 383 - Centro</v>
          </cell>
        </row>
        <row r="206">
          <cell r="B206" t="str">
            <v>032/21</v>
          </cell>
          <cell r="D206" t="str">
            <v>AHI</v>
          </cell>
          <cell r="H206" t="str">
            <v>HOSPITAL CURA D'ARS</v>
          </cell>
          <cell r="I206" t="str">
            <v>Governador Valadares</v>
          </cell>
          <cell r="J206" t="str">
            <v>GOV</v>
          </cell>
          <cell r="K206">
            <v>2208067</v>
          </cell>
          <cell r="L206">
            <v>44403</v>
          </cell>
          <cell r="M206">
            <v>46228</v>
          </cell>
          <cell r="R206" t="str">
            <v>Rua Governador Kubitschek, nº 118, Bairro Centro</v>
          </cell>
        </row>
        <row r="207">
          <cell r="B207" t="str">
            <v>090/17</v>
          </cell>
          <cell r="D207" t="str">
            <v>AH</v>
          </cell>
          <cell r="H207" t="str">
            <v>Hospital da Criança</v>
          </cell>
          <cell r="I207" t="str">
            <v>Uberaba</v>
          </cell>
          <cell r="J207" t="str">
            <v>URA</v>
          </cell>
          <cell r="K207">
            <v>2164795</v>
          </cell>
          <cell r="L207">
            <v>42970</v>
          </cell>
          <cell r="M207">
            <v>44795</v>
          </cell>
          <cell r="R207" t="str">
            <v xml:space="preserve">Rua Dr. Lauro Borges, nº 364 - Centro </v>
          </cell>
        </row>
        <row r="208">
          <cell r="B208" t="str">
            <v>020/17</v>
          </cell>
          <cell r="D208" t="str">
            <v>AT</v>
          </cell>
          <cell r="H208" t="str">
            <v>Hospital da Fundação Casa de Caridade de São Lourenço - Hospital São Lourenço</v>
          </cell>
          <cell r="I208" t="str">
            <v>São Lourenço</v>
          </cell>
          <cell r="J208" t="str">
            <v>PAL</v>
          </cell>
          <cell r="K208">
            <v>2464814</v>
          </cell>
          <cell r="L208">
            <v>42914</v>
          </cell>
          <cell r="M208">
            <v>44739</v>
          </cell>
          <cell r="R208" t="str">
            <v>Rua Ida Mascarenhas Lage, nº 310 - Federal</v>
          </cell>
        </row>
        <row r="209">
          <cell r="B209" t="str">
            <v>216/17</v>
          </cell>
          <cell r="D209" t="str">
            <v>AHI</v>
          </cell>
          <cell r="H209" t="str">
            <v>Hospital da Plástica de Montes Claros</v>
          </cell>
          <cell r="I209" t="str">
            <v>Montes Claros</v>
          </cell>
          <cell r="J209" t="str">
            <v>MOC</v>
          </cell>
          <cell r="K209">
            <v>7940122</v>
          </cell>
          <cell r="L209">
            <v>43089</v>
          </cell>
          <cell r="M209">
            <v>44914</v>
          </cell>
          <cell r="R209" t="str">
            <v>Av. Afonso Pena, nº 543 - Centro</v>
          </cell>
        </row>
        <row r="210">
          <cell r="B210" t="str">
            <v>192/17</v>
          </cell>
          <cell r="D210" t="str">
            <v>AT</v>
          </cell>
          <cell r="H210" t="str">
            <v xml:space="preserve">Hospital da Polícia Militar do Estado de Minas Gerais </v>
          </cell>
          <cell r="I210" t="str">
            <v>Belo Horizonte</v>
          </cell>
          <cell r="J210" t="str">
            <v>HBH</v>
          </cell>
          <cell r="K210">
            <v>27987</v>
          </cell>
          <cell r="L210">
            <v>43102</v>
          </cell>
          <cell r="M210">
            <v>44927</v>
          </cell>
          <cell r="R210" t="str">
            <v xml:space="preserve">Av. do Contorno, nº 2.787, Santa Efigênia </v>
          </cell>
        </row>
        <row r="211">
          <cell r="B211" t="str">
            <v>019/20</v>
          </cell>
          <cell r="D211" t="str">
            <v>CPH</v>
          </cell>
          <cell r="H211" t="str">
            <v>Hospital das Clíncas da UFMG</v>
          </cell>
          <cell r="I211" t="str">
            <v>Belo Horizonte</v>
          </cell>
          <cell r="J211" t="str">
            <v>CETEBIO</v>
          </cell>
          <cell r="L211">
            <v>43998</v>
          </cell>
          <cell r="M211">
            <v>45823</v>
          </cell>
          <cell r="R211" t="str">
            <v>Av. Professor Alfredo Balena, nº 110 - Bairro Santa Efigênia</v>
          </cell>
        </row>
        <row r="212">
          <cell r="B212" t="str">
            <v>213/17</v>
          </cell>
          <cell r="D212" t="str">
            <v>AT</v>
          </cell>
          <cell r="H212" t="str">
            <v>Hospital de Cataguases</v>
          </cell>
          <cell r="I212" t="str">
            <v>Cataguases</v>
          </cell>
          <cell r="J212" t="str">
            <v>ALP</v>
          </cell>
          <cell r="K212">
            <v>2098911</v>
          </cell>
          <cell r="L212">
            <v>43087</v>
          </cell>
          <cell r="M212">
            <v>44912</v>
          </cell>
          <cell r="R212" t="str">
            <v xml:space="preserve">Av. Coronel Antônio Augusto de Sousa, nº 442 - Vila Tereza </v>
          </cell>
        </row>
        <row r="213">
          <cell r="B213" t="str">
            <v>048/21</v>
          </cell>
          <cell r="D213" t="str">
            <v>AH</v>
          </cell>
          <cell r="H213" t="str">
            <v>Hospital de Cirurgia Plástica Alysson Marcondes Ltda</v>
          </cell>
          <cell r="I213" t="str">
            <v>Uberlândia</v>
          </cell>
          <cell r="J213" t="str">
            <v>UDI</v>
          </cell>
          <cell r="K213">
            <v>738654</v>
          </cell>
          <cell r="L213">
            <v>44496</v>
          </cell>
          <cell r="M213">
            <v>46321</v>
          </cell>
          <cell r="R213" t="str">
            <v>Av. Getpulio Vargas, 745 - Centro</v>
          </cell>
        </row>
        <row r="214">
          <cell r="B214" t="str">
            <v>036/17</v>
          </cell>
          <cell r="D214" t="str">
            <v>AH</v>
          </cell>
          <cell r="H214" t="str">
            <v>Hospital de Clínicas da Universidade Federal do Triângulo Mineiro</v>
          </cell>
          <cell r="I214" t="str">
            <v>Uberaba</v>
          </cell>
          <cell r="J214" t="str">
            <v>URA</v>
          </cell>
          <cell r="K214">
            <v>2206595</v>
          </cell>
          <cell r="L214">
            <v>42922</v>
          </cell>
          <cell r="M214">
            <v>44747</v>
          </cell>
          <cell r="R214" t="str">
            <v>Av. Getúlio Guaritá, nº 130 - Abadia</v>
          </cell>
        </row>
        <row r="215">
          <cell r="B215" t="str">
            <v>039/19</v>
          </cell>
          <cell r="D215" t="str">
            <v>AH</v>
          </cell>
          <cell r="H215" t="str">
            <v>Hospital de Clínicas do Triângulo Ltda</v>
          </cell>
          <cell r="I215" t="str">
            <v>Uberlândia</v>
          </cell>
          <cell r="J215" t="str">
            <v>UDI</v>
          </cell>
          <cell r="K215">
            <v>2146355</v>
          </cell>
          <cell r="L215">
            <v>43685</v>
          </cell>
          <cell r="M215">
            <v>45511</v>
          </cell>
          <cell r="R215" t="str">
            <v>Av. João Pinheiro, nº 1180 - Centro</v>
          </cell>
        </row>
        <row r="216">
          <cell r="B216" t="str">
            <v>124/17</v>
          </cell>
          <cell r="D216" t="str">
            <v>AT</v>
          </cell>
          <cell r="H216" t="str">
            <v>Hospital de Espera Feliz - Hospital Antônio Alves da Costa</v>
          </cell>
          <cell r="I216" t="str">
            <v>Espera Feliz</v>
          </cell>
          <cell r="J216" t="str">
            <v>MCU</v>
          </cell>
          <cell r="K216">
            <v>2761467</v>
          </cell>
          <cell r="L216">
            <v>43005</v>
          </cell>
          <cell r="M216">
            <v>44830</v>
          </cell>
          <cell r="R216" t="str">
            <v xml:space="preserve">Rua Manoel de Moura Filho, nº 118 - Centro </v>
          </cell>
        </row>
        <row r="217">
          <cell r="B217" t="str">
            <v>001/20</v>
          </cell>
          <cell r="D217" t="str">
            <v>AT</v>
          </cell>
          <cell r="H217" t="str">
            <v>Hospital de Itamarandiba</v>
          </cell>
          <cell r="I217" t="str">
            <v>Itamarandiba</v>
          </cell>
          <cell r="J217" t="str">
            <v>DIA</v>
          </cell>
          <cell r="K217">
            <v>2135949</v>
          </cell>
          <cell r="L217">
            <v>44015</v>
          </cell>
          <cell r="M217">
            <v>45840</v>
          </cell>
          <cell r="R217" t="str">
            <v xml:space="preserve">Rua Santa Luzia, nº 40 - São Geraldo </v>
          </cell>
        </row>
        <row r="218">
          <cell r="B218" t="str">
            <v>177/17</v>
          </cell>
          <cell r="D218" t="str">
            <v>AT</v>
          </cell>
          <cell r="H218" t="str">
            <v>Hospital de Misericórdia de Santos Dumont</v>
          </cell>
          <cell r="I218" t="str">
            <v>Santos Dumont</v>
          </cell>
          <cell r="J218" t="str">
            <v>JFO</v>
          </cell>
          <cell r="K218">
            <v>2796562</v>
          </cell>
          <cell r="L218">
            <v>43061</v>
          </cell>
          <cell r="M218">
            <v>44886</v>
          </cell>
          <cell r="R218" t="str">
            <v xml:space="preserve">Rua Vieira Braga, nº 01 - Centro </v>
          </cell>
        </row>
        <row r="219">
          <cell r="B219" t="str">
            <v>021/17</v>
          </cell>
          <cell r="D219" t="str">
            <v>AH</v>
          </cell>
          <cell r="H219" t="str">
            <v>Hospital de Nossa Senhora das Mercês</v>
          </cell>
          <cell r="I219" t="str">
            <v>São João Del Rei</v>
          </cell>
          <cell r="J219" t="str">
            <v>SJR</v>
          </cell>
          <cell r="K219">
            <v>2173565</v>
          </cell>
          <cell r="L219">
            <v>42914</v>
          </cell>
          <cell r="M219">
            <v>44739</v>
          </cell>
          <cell r="R219" t="str">
            <v xml:space="preserve">Praça Barão de Itambé, nº 31 - Centro </v>
          </cell>
        </row>
        <row r="220">
          <cell r="B220" t="str">
            <v>068/18</v>
          </cell>
          <cell r="D220" t="str">
            <v>AT</v>
          </cell>
          <cell r="H220" t="str">
            <v>Hospital Divinense</v>
          </cell>
          <cell r="I220" t="str">
            <v>Divino</v>
          </cell>
          <cell r="J220" t="str">
            <v>MCU</v>
          </cell>
          <cell r="K220">
            <v>2761238</v>
          </cell>
          <cell r="L220">
            <v>43236</v>
          </cell>
          <cell r="M220">
            <v>45061</v>
          </cell>
          <cell r="R220" t="str">
            <v xml:space="preserve">Rua Luiz Lourenço de Lima, nº 15 - Centro </v>
          </cell>
        </row>
        <row r="221">
          <cell r="B221" t="str">
            <v>217/17</v>
          </cell>
          <cell r="D221" t="str">
            <v>AHI</v>
          </cell>
          <cell r="H221" t="str">
            <v xml:space="preserve">Hospital do Rim de Janaúba Ltda </v>
          </cell>
          <cell r="I221" t="str">
            <v>Janaúba</v>
          </cell>
          <cell r="J221" t="str">
            <v>MOC</v>
          </cell>
          <cell r="K221">
            <v>3717135</v>
          </cell>
          <cell r="L221">
            <v>43091</v>
          </cell>
          <cell r="M221">
            <v>44916</v>
          </cell>
          <cell r="R221" t="str">
            <v>Av. Pedro Alvares Cabral, S/N - Veredas</v>
          </cell>
        </row>
        <row r="222">
          <cell r="B222" t="str">
            <v>036/18</v>
          </cell>
          <cell r="D222" t="str">
            <v>AH</v>
          </cell>
          <cell r="H222" t="str">
            <v>Hospital Dr. Armando Xavier Vieira (SOLICITOU RESCISÃO)</v>
          </cell>
          <cell r="I222" t="str">
            <v>Guarani</v>
          </cell>
          <cell r="J222" t="str">
            <v>JFO</v>
          </cell>
          <cell r="K222">
            <v>2148463</v>
          </cell>
          <cell r="L222">
            <v>43178</v>
          </cell>
          <cell r="M222">
            <v>45003</v>
          </cell>
          <cell r="R222" t="str">
            <v xml:space="preserve">Rua Luiz de Abreu Moreira, nº 42 - Sossego </v>
          </cell>
        </row>
        <row r="223">
          <cell r="B223" t="str">
            <v>110/18</v>
          </cell>
          <cell r="D223" t="str">
            <v>AH</v>
          </cell>
          <cell r="H223" t="str">
            <v>Hospital Dr. Pacífico Mascarenhas</v>
          </cell>
          <cell r="I223" t="str">
            <v>Caetanópolis</v>
          </cell>
          <cell r="J223" t="str">
            <v>SLA</v>
          </cell>
          <cell r="K223">
            <v>2127091</v>
          </cell>
          <cell r="L223">
            <v>43321</v>
          </cell>
          <cell r="M223">
            <v>45146</v>
          </cell>
          <cell r="R223" t="str">
            <v xml:space="preserve">Rua Coronel Victor Mascarenhas, nº 344 -  Centro </v>
          </cell>
        </row>
        <row r="224">
          <cell r="B224" t="str">
            <v>040/17</v>
          </cell>
          <cell r="D224" t="str">
            <v>AH</v>
          </cell>
          <cell r="H224" t="str">
            <v>Hospital e Clínicas Santa Paula Ltda</v>
          </cell>
          <cell r="I224" t="str">
            <v>Pouso Alegre</v>
          </cell>
          <cell r="J224" t="str">
            <v>PAL</v>
          </cell>
          <cell r="K224">
            <v>3050297</v>
          </cell>
          <cell r="L224">
            <v>42926</v>
          </cell>
          <cell r="M224">
            <v>44751</v>
          </cell>
          <cell r="R224" t="str">
            <v>Av. Getúlio Vargas, nº 79 - Centro</v>
          </cell>
        </row>
        <row r="225">
          <cell r="B225" t="str">
            <v>090/19</v>
          </cell>
          <cell r="D225" t="str">
            <v>AH</v>
          </cell>
          <cell r="H225" t="str">
            <v>Hospital e Maternidade de Careaçu</v>
          </cell>
          <cell r="I225" t="str">
            <v>Careaçu</v>
          </cell>
          <cell r="J225" t="str">
            <v>PAL</v>
          </cell>
          <cell r="K225">
            <v>2127768</v>
          </cell>
          <cell r="L225">
            <v>43817</v>
          </cell>
          <cell r="M225">
            <v>45643</v>
          </cell>
          <cell r="R225" t="str">
            <v>Av. Saturnino de Faria, nº 686 - Centro</v>
          </cell>
        </row>
        <row r="226">
          <cell r="B226" t="str">
            <v>042/17</v>
          </cell>
          <cell r="D226" t="str">
            <v>AH</v>
          </cell>
          <cell r="H226" t="str">
            <v>Hospital e Maternidade Dr. Aureliano Brandão</v>
          </cell>
          <cell r="I226" t="str">
            <v>Gouveia</v>
          </cell>
          <cell r="J226" t="str">
            <v>DIA</v>
          </cell>
          <cell r="K226">
            <v>2202883</v>
          </cell>
          <cell r="L226">
            <v>42927</v>
          </cell>
          <cell r="M226">
            <v>44752</v>
          </cell>
          <cell r="R226" t="str">
            <v xml:space="preserve">Rua Luiz Ponciano, nº 172 - Centro </v>
          </cell>
        </row>
        <row r="227">
          <cell r="B227" t="str">
            <v>087/18</v>
          </cell>
          <cell r="D227" t="str">
            <v>AT</v>
          </cell>
          <cell r="H227" t="str">
            <v xml:space="preserve">Hospital e Maternidade Gecy R. Gomes S/A </v>
          </cell>
          <cell r="I227" t="str">
            <v>Nanuque</v>
          </cell>
          <cell r="J227" t="str">
            <v>GOV</v>
          </cell>
          <cell r="K227">
            <v>2109980</v>
          </cell>
          <cell r="L227" t="str">
            <v>05/07/2018</v>
          </cell>
          <cell r="M227">
            <v>45111</v>
          </cell>
          <cell r="R227" t="str">
            <v xml:space="preserve">Rua São João Del Rey, nº 50 - Centro </v>
          </cell>
        </row>
        <row r="228">
          <cell r="B228" t="str">
            <v>087/19</v>
          </cell>
          <cell r="D228" t="str">
            <v>AH</v>
          </cell>
          <cell r="H228" t="str">
            <v>Hospital e Maternidade Henrique Penido S/A</v>
          </cell>
          <cell r="I228" t="str">
            <v>Belo Vale</v>
          </cell>
          <cell r="J228" t="str">
            <v>HBH</v>
          </cell>
          <cell r="K228">
            <v>2182610</v>
          </cell>
          <cell r="L228">
            <v>43896</v>
          </cell>
          <cell r="M228">
            <v>45721</v>
          </cell>
          <cell r="R228" t="str">
            <v xml:space="preserve">Praça Henrique Penido, S/N - Carijós </v>
          </cell>
        </row>
        <row r="229">
          <cell r="B229" t="str">
            <v>054/18</v>
          </cell>
          <cell r="D229" t="str">
            <v>AH</v>
          </cell>
          <cell r="H229" t="str">
            <v>Hospital e Maternidade Maria Eloy</v>
          </cell>
          <cell r="I229" t="str">
            <v>Palma</v>
          </cell>
          <cell r="J229" t="str">
            <v>JFO</v>
          </cell>
          <cell r="K229">
            <v>2122936</v>
          </cell>
          <cell r="L229">
            <v>43203</v>
          </cell>
          <cell r="M229">
            <v>45029</v>
          </cell>
          <cell r="R229" t="str">
            <v>Rua Antônio José de Andrade, nº 109 - Centro</v>
          </cell>
        </row>
        <row r="230">
          <cell r="B230" t="str">
            <v>053/19</v>
          </cell>
          <cell r="D230" t="str">
            <v>AHI</v>
          </cell>
          <cell r="H230" t="str">
            <v>Hospital e Maternidade Med Center Ltda</v>
          </cell>
          <cell r="I230" t="str">
            <v>Patrocínio</v>
          </cell>
          <cell r="J230" t="str">
            <v>UDI</v>
          </cell>
          <cell r="K230">
            <v>5406978</v>
          </cell>
          <cell r="L230">
            <v>43698</v>
          </cell>
          <cell r="M230">
            <v>45524</v>
          </cell>
          <cell r="R230" t="str">
            <v>Rua Otávio de Brito, nº 20 - Centro</v>
          </cell>
        </row>
        <row r="231">
          <cell r="B231" t="str">
            <v>101/18</v>
          </cell>
          <cell r="D231" t="str">
            <v>AH</v>
          </cell>
          <cell r="H231" t="str">
            <v>Hospital e Maternidade RG Ltda</v>
          </cell>
          <cell r="I231" t="str">
            <v>Belo Horizonte</v>
          </cell>
          <cell r="J231" t="str">
            <v>HBH</v>
          </cell>
          <cell r="K231">
            <v>5776775</v>
          </cell>
          <cell r="L231">
            <v>43306</v>
          </cell>
          <cell r="M231">
            <v>45131</v>
          </cell>
          <cell r="R231" t="str">
            <v xml:space="preserve">Rua Pará de Minas, nº 295 -  Padre Eustáquio </v>
          </cell>
        </row>
        <row r="232">
          <cell r="B232" t="str">
            <v>071/19</v>
          </cell>
          <cell r="D232" t="str">
            <v>AH</v>
          </cell>
          <cell r="H232" t="str">
            <v>Hospital e Maternidade Santa Helena S/A - Hospital Santa Helena</v>
          </cell>
          <cell r="I232" t="str">
            <v>Contagem</v>
          </cell>
          <cell r="J232" t="str">
            <v>HBH</v>
          </cell>
          <cell r="K232">
            <v>2220423</v>
          </cell>
          <cell r="L232">
            <v>43760</v>
          </cell>
          <cell r="M232">
            <v>45586</v>
          </cell>
          <cell r="R232" t="str">
            <v>Rua Casuarinas, nº 64 - Eldorado</v>
          </cell>
        </row>
        <row r="233">
          <cell r="B233" t="str">
            <v>051/19</v>
          </cell>
          <cell r="D233" t="str">
            <v>AT</v>
          </cell>
          <cell r="H233" t="str">
            <v>Hospital e Maternidade Santa Mônica S/A</v>
          </cell>
          <cell r="I233" t="str">
            <v>Divinópolis</v>
          </cell>
          <cell r="J233" t="str">
            <v>DIV</v>
          </cell>
          <cell r="K233">
            <v>2159376</v>
          </cell>
          <cell r="L233">
            <v>43679</v>
          </cell>
          <cell r="M233">
            <v>45505</v>
          </cell>
          <cell r="R233" t="str">
            <v xml:space="preserve">Rua Pedro Ferreira do Amaral, nº 33 - Padre Libério </v>
          </cell>
        </row>
        <row r="234">
          <cell r="B234" t="str">
            <v>034/18</v>
          </cell>
          <cell r="D234" t="str">
            <v>AHI</v>
          </cell>
          <cell r="H234" t="str">
            <v xml:space="preserve">Hospital e Maternidade Santana Ltda </v>
          </cell>
          <cell r="I234" t="str">
            <v>João Pinheiro</v>
          </cell>
          <cell r="J234" t="str">
            <v>PMI</v>
          </cell>
          <cell r="K234">
            <v>2118335</v>
          </cell>
          <cell r="L234">
            <v>43174</v>
          </cell>
          <cell r="M234">
            <v>44999</v>
          </cell>
          <cell r="R234" t="str">
            <v xml:space="preserve">Praça Coronel Hermógenes, nº 36 -  Centro </v>
          </cell>
        </row>
        <row r="235">
          <cell r="B235" t="str">
            <v>195/17</v>
          </cell>
          <cell r="D235" t="str">
            <v>AT</v>
          </cell>
          <cell r="H235" t="str">
            <v>Hospital e Maternidade São José</v>
          </cell>
          <cell r="I235" t="str">
            <v>Conselheiro Lafaiete</v>
          </cell>
          <cell r="J235" t="str">
            <v>SJR</v>
          </cell>
          <cell r="K235">
            <v>2098326</v>
          </cell>
          <cell r="L235">
            <v>43076</v>
          </cell>
          <cell r="M235">
            <v>44901</v>
          </cell>
          <cell r="R235" t="str">
            <v>Rua Dom Pedro I, nº 340 - Alto Vista Alegre</v>
          </cell>
        </row>
        <row r="236">
          <cell r="B236" t="str">
            <v>058/20</v>
          </cell>
          <cell r="D236" t="str">
            <v>AHI</v>
          </cell>
          <cell r="H236" t="str">
            <v>Hospital e Maternidade Senhor Bom Jesus</v>
          </cell>
          <cell r="I236" t="str">
            <v>Bueno Brandão</v>
          </cell>
          <cell r="J236" t="str">
            <v>PAL</v>
          </cell>
          <cell r="K236">
            <v>2128020</v>
          </cell>
          <cell r="L236">
            <v>44211</v>
          </cell>
          <cell r="M236">
            <v>46036</v>
          </cell>
          <cell r="R236" t="str">
            <v xml:space="preserve">Rua Coronel Ramalho, nº 336 - Centro </v>
          </cell>
        </row>
        <row r="237">
          <cell r="B237" t="str">
            <v>143/18</v>
          </cell>
          <cell r="D237" t="str">
            <v>AT</v>
          </cell>
          <cell r="H237" t="str">
            <v>Hospital e Maternidade Therezinha de Jesus</v>
          </cell>
          <cell r="I237" t="str">
            <v>Juiz de Fora</v>
          </cell>
          <cell r="J237" t="str">
            <v>JFO</v>
          </cell>
          <cell r="K237">
            <v>2153084</v>
          </cell>
          <cell r="L237">
            <v>43367</v>
          </cell>
          <cell r="M237">
            <v>45192</v>
          </cell>
          <cell r="R237" t="str">
            <v>Rua Dr. Dirceu de Andrade, nº 33 - São Mateus</v>
          </cell>
        </row>
        <row r="238">
          <cell r="B238" t="str">
            <v>054/19</v>
          </cell>
          <cell r="D238" t="str">
            <v>AHI</v>
          </cell>
          <cell r="H238" t="str">
            <v>Hospital e Maternidade Virgílio Rosa Ltda</v>
          </cell>
          <cell r="I238" t="str">
            <v>Monte Carmelo</v>
          </cell>
          <cell r="J238" t="str">
            <v>UDI</v>
          </cell>
          <cell r="K238">
            <v>2206498</v>
          </cell>
          <cell r="L238">
            <v>43705</v>
          </cell>
          <cell r="M238">
            <v>45531</v>
          </cell>
          <cell r="R238" t="str">
            <v>Praça Afonso Pena, nº 68 - Centro</v>
          </cell>
        </row>
        <row r="239">
          <cell r="B239" t="str">
            <v>104/18</v>
          </cell>
          <cell r="D239" t="str">
            <v>AT</v>
          </cell>
          <cell r="H239" t="str">
            <v>Hospital Ester Faria de Almeida</v>
          </cell>
          <cell r="I239" t="str">
            <v>Pedra Azul</v>
          </cell>
          <cell r="J239" t="str">
            <v>GOV</v>
          </cell>
          <cell r="K239">
            <v>2139049</v>
          </cell>
          <cell r="L239">
            <v>43307</v>
          </cell>
          <cell r="M239">
            <v>45132</v>
          </cell>
          <cell r="R239" t="str">
            <v xml:space="preserve">Av. Dr. Alvaro Neves, nº 369 - Centro </v>
          </cell>
        </row>
        <row r="240">
          <cell r="B240" t="str">
            <v>065/19</v>
          </cell>
          <cell r="D240" t="str">
            <v>AHI</v>
          </cell>
          <cell r="H240" t="str">
            <v>Hospital Evangélico de Mantena</v>
          </cell>
          <cell r="I240" t="str">
            <v>Mantena</v>
          </cell>
          <cell r="J240" t="str">
            <v>GOV</v>
          </cell>
          <cell r="K240">
            <v>2099217</v>
          </cell>
          <cell r="L240">
            <v>43675</v>
          </cell>
          <cell r="M240">
            <v>45501</v>
          </cell>
          <cell r="R240" t="str">
            <v xml:space="preserve">Rua Romero Duque, nº 185 - Centro </v>
          </cell>
        </row>
        <row r="241">
          <cell r="B241" t="str">
            <v>031/17</v>
          </cell>
          <cell r="D241" t="str">
            <v>AH</v>
          </cell>
          <cell r="H241" t="str">
            <v>Hospital Frei Caetano e Maternidade Santa Tereza</v>
          </cell>
          <cell r="I241" t="str">
            <v>Paraisópolis</v>
          </cell>
          <cell r="J241" t="str">
            <v>PAL</v>
          </cell>
          <cell r="K241">
            <v>2127695</v>
          </cell>
          <cell r="L241">
            <v>42919</v>
          </cell>
          <cell r="M241">
            <v>44744</v>
          </cell>
          <cell r="R241" t="str">
            <v>Praça Monsenhor Dutra, nº 211 - Centro</v>
          </cell>
        </row>
        <row r="242">
          <cell r="B242" t="str">
            <v>148/17</v>
          </cell>
          <cell r="D242" t="str">
            <v>AH</v>
          </cell>
          <cell r="H242" t="str">
            <v>Hospital Genésio Franco de Morais</v>
          </cell>
          <cell r="I242" t="str">
            <v>Santa Vitória</v>
          </cell>
          <cell r="J242" t="str">
            <v>ITU</v>
          </cell>
          <cell r="K242">
            <v>2121808</v>
          </cell>
          <cell r="L242">
            <v>43032</v>
          </cell>
          <cell r="M242">
            <v>44857</v>
          </cell>
          <cell r="R242" t="str">
            <v xml:space="preserve">Rua Francisco dos Reis Goulart, nº 520 -  Centro </v>
          </cell>
        </row>
        <row r="243">
          <cell r="B243" t="str">
            <v>047/17</v>
          </cell>
          <cell r="D243" t="str">
            <v>AH</v>
          </cell>
          <cell r="H243" t="str">
            <v>Hospital Imaculada Conceição</v>
          </cell>
          <cell r="I243" t="str">
            <v>Monsenhor Paulo</v>
          </cell>
          <cell r="J243" t="str">
            <v>PAL</v>
          </cell>
          <cell r="K243">
            <v>2761181</v>
          </cell>
          <cell r="L243">
            <v>42933</v>
          </cell>
          <cell r="M243">
            <v>44758</v>
          </cell>
          <cell r="R243" t="str">
            <v>Rua Minas Gerais, nº 334 - Centro</v>
          </cell>
        </row>
        <row r="244">
          <cell r="B244" t="str">
            <v>168/17</v>
          </cell>
          <cell r="D244" t="str">
            <v>AT</v>
          </cell>
          <cell r="H244" t="str">
            <v>Hospital Imaculada Conceição</v>
          </cell>
          <cell r="I244" t="str">
            <v>Curvelo</v>
          </cell>
          <cell r="J244" t="str">
            <v>SLA</v>
          </cell>
          <cell r="K244">
            <v>2148293</v>
          </cell>
          <cell r="L244">
            <v>43052</v>
          </cell>
          <cell r="M244">
            <v>44877</v>
          </cell>
          <cell r="R244" t="str">
            <v>Av. Timbiras, nº 590 - Tibira</v>
          </cell>
        </row>
        <row r="245">
          <cell r="B245" t="str">
            <v>078/19</v>
          </cell>
          <cell r="D245" t="str">
            <v>AT</v>
          </cell>
          <cell r="H245" t="str">
            <v>Hospital Imaculada Conceição</v>
          </cell>
          <cell r="I245" t="str">
            <v>Conceição do Mato Dentro</v>
          </cell>
          <cell r="J245" t="str">
            <v>DIA</v>
          </cell>
          <cell r="K245">
            <v>2134071</v>
          </cell>
          <cell r="L245">
            <v>43757</v>
          </cell>
          <cell r="M245">
            <v>45583</v>
          </cell>
          <cell r="R245" t="str">
            <v>Rua José Sena, nº 214 - Centro</v>
          </cell>
        </row>
        <row r="246">
          <cell r="B246" t="str">
            <v>075/19</v>
          </cell>
          <cell r="D246" t="str">
            <v>AH</v>
          </cell>
          <cell r="H246" t="str">
            <v>Hospital Infantil Padre Anchieta Ltda</v>
          </cell>
          <cell r="I246" t="str">
            <v>Belo Horizonte</v>
          </cell>
          <cell r="J246" t="str">
            <v>HBH</v>
          </cell>
          <cell r="K246">
            <v>27820</v>
          </cell>
          <cell r="L246">
            <v>43755</v>
          </cell>
          <cell r="M246">
            <v>45581</v>
          </cell>
          <cell r="R246" t="str">
            <v xml:space="preserve">Av. Major Delfino de Paiva, nº 2356 - São Francisco </v>
          </cell>
        </row>
        <row r="247">
          <cell r="B247" t="str">
            <v>066/17</v>
          </cell>
          <cell r="D247" t="str">
            <v>AH</v>
          </cell>
          <cell r="H247" t="str">
            <v>Hospital Jorge Caetano de Mattos</v>
          </cell>
          <cell r="I247" t="str">
            <v>Ervália</v>
          </cell>
          <cell r="J247" t="str">
            <v>PNO</v>
          </cell>
          <cell r="K247">
            <v>2161729</v>
          </cell>
          <cell r="L247">
            <v>42943</v>
          </cell>
          <cell r="M247">
            <v>44768</v>
          </cell>
          <cell r="R247" t="str">
            <v xml:space="preserve">Praça Jorge Caetano de Mattos, nº 13 - São Pedro </v>
          </cell>
        </row>
        <row r="248">
          <cell r="B248" t="str">
            <v>088/17</v>
          </cell>
          <cell r="D248" t="str">
            <v>AT</v>
          </cell>
          <cell r="H248" t="str">
            <v>Hospital Lourenço Westin</v>
          </cell>
          <cell r="I248" t="str">
            <v>Carlos Chagas</v>
          </cell>
          <cell r="J248" t="str">
            <v>GOV</v>
          </cell>
          <cell r="K248">
            <v>2178982</v>
          </cell>
          <cell r="L248">
            <v>42970</v>
          </cell>
          <cell r="M248">
            <v>44795</v>
          </cell>
          <cell r="R248" t="str">
            <v xml:space="preserve">Rua Frei Teodoro, nº 290 - Manoel Esteves Otoni </v>
          </cell>
        </row>
        <row r="249">
          <cell r="B249" t="str">
            <v>212/17</v>
          </cell>
          <cell r="D249" t="str">
            <v>AT</v>
          </cell>
          <cell r="H249" t="str">
            <v>Hospital Maternidade e Pronto Socorro Santa Lúcia Ltda - Hospital Santa Lúcia</v>
          </cell>
          <cell r="I249" t="str">
            <v>Poços de Caldas</v>
          </cell>
          <cell r="J249" t="str">
            <v>POC</v>
          </cell>
          <cell r="K249">
            <v>2129566</v>
          </cell>
          <cell r="L249">
            <v>43087</v>
          </cell>
          <cell r="M249">
            <v>44912</v>
          </cell>
          <cell r="R249" t="str">
            <v xml:space="preserve">Av. Vereador Edmundo Cardillo, nº 3003 - Bianucci </v>
          </cell>
        </row>
        <row r="250">
          <cell r="B250" t="str">
            <v>086/19</v>
          </cell>
          <cell r="D250" t="str">
            <v>AT</v>
          </cell>
          <cell r="H250" t="str">
            <v>Hospital Maternidade São Lucas de Extrema Ltda</v>
          </cell>
          <cell r="I250" t="str">
            <v>Extrema</v>
          </cell>
          <cell r="J250" t="str">
            <v>PAL</v>
          </cell>
          <cell r="K250">
            <v>2127881</v>
          </cell>
          <cell r="L250">
            <v>43865</v>
          </cell>
          <cell r="M250">
            <v>45691</v>
          </cell>
          <cell r="R250" t="str">
            <v xml:space="preserve">Rua Mauri Bueno de Andrade, nº 101 - Jardim São Cristóvão </v>
          </cell>
        </row>
        <row r="251">
          <cell r="B251" t="str">
            <v>161/18</v>
          </cell>
          <cell r="D251" t="str">
            <v>AT</v>
          </cell>
          <cell r="H251" t="str">
            <v>Hospital Metropolitano Odilon Behrens</v>
          </cell>
          <cell r="I251" t="str">
            <v>Belo Horizonte</v>
          </cell>
          <cell r="J251" t="str">
            <v>HBH</v>
          </cell>
          <cell r="K251">
            <v>2192896</v>
          </cell>
          <cell r="L251">
            <v>43439</v>
          </cell>
          <cell r="M251">
            <v>45264</v>
          </cell>
          <cell r="R251" t="str">
            <v>Rua Formiga, nº 50 - Lagoinha</v>
          </cell>
        </row>
        <row r="252">
          <cell r="B252" t="str">
            <v>118/18</v>
          </cell>
          <cell r="D252" t="str">
            <v>AT</v>
          </cell>
          <cell r="H252" t="str">
            <v>Hospital Municipal Agostinha Alcântara Aguiar</v>
          </cell>
          <cell r="I252" t="str">
            <v>Coluna</v>
          </cell>
          <cell r="J252" t="str">
            <v>DIA</v>
          </cell>
          <cell r="K252">
            <v>2135884</v>
          </cell>
          <cell r="L252">
            <v>43341</v>
          </cell>
          <cell r="M252">
            <v>45166</v>
          </cell>
          <cell r="R252" t="str">
            <v xml:space="preserve">Rua São João Evangelista, nº 99 -  Centro </v>
          </cell>
        </row>
        <row r="253">
          <cell r="B253" t="str">
            <v>047/18</v>
          </cell>
          <cell r="D253" t="str">
            <v>AT</v>
          </cell>
          <cell r="H253" t="str">
            <v>Hospital Municipal Antônia Grapiúna</v>
          </cell>
          <cell r="I253" t="str">
            <v>Joaíma</v>
          </cell>
          <cell r="J253" t="str">
            <v>GOV</v>
          </cell>
          <cell r="K253">
            <v>2139057</v>
          </cell>
          <cell r="L253">
            <v>43196</v>
          </cell>
          <cell r="M253">
            <v>45021</v>
          </cell>
          <cell r="R253" t="str">
            <v xml:space="preserve">Rua Getúlio Vargas, nº 140 - Centro </v>
          </cell>
        </row>
        <row r="254">
          <cell r="B254" t="str">
            <v>076/18</v>
          </cell>
          <cell r="D254" t="str">
            <v>AHI</v>
          </cell>
          <cell r="H254" t="str">
            <v>Hospital Municipal Conceição Palhares</v>
          </cell>
          <cell r="I254" t="str">
            <v>Tiros</v>
          </cell>
          <cell r="J254" t="str">
            <v>PMI</v>
          </cell>
          <cell r="K254">
            <v>2102021</v>
          </cell>
          <cell r="L254">
            <v>43263</v>
          </cell>
          <cell r="M254">
            <v>45088</v>
          </cell>
          <cell r="R254" t="str">
            <v>Av. Presidente Antônio Carlos, nº  372 - Centro</v>
          </cell>
        </row>
        <row r="255">
          <cell r="B255" t="str">
            <v>095/18</v>
          </cell>
          <cell r="D255" t="str">
            <v>AT</v>
          </cell>
          <cell r="H255" t="str">
            <v>Hospital Municipal de Francisco Sá</v>
          </cell>
          <cell r="I255" t="str">
            <v>Francisco Sá</v>
          </cell>
          <cell r="J255" t="str">
            <v>MOC</v>
          </cell>
          <cell r="K255">
            <v>2760940</v>
          </cell>
          <cell r="L255">
            <v>43298</v>
          </cell>
          <cell r="M255">
            <v>45123</v>
          </cell>
          <cell r="R255" t="str">
            <v>Av. JK, nº 360 - João Gonçalves</v>
          </cell>
        </row>
        <row r="256">
          <cell r="B256" t="str">
            <v>194/17</v>
          </cell>
          <cell r="D256" t="str">
            <v>AT</v>
          </cell>
          <cell r="H256" t="str">
            <v xml:space="preserve">Hospital Municipal Dr. Gil Alves </v>
          </cell>
          <cell r="I256" t="str">
            <v>Bocaiúva</v>
          </cell>
          <cell r="J256" t="str">
            <v>MOC</v>
          </cell>
          <cell r="K256">
            <v>2119471</v>
          </cell>
          <cell r="L256">
            <v>43075</v>
          </cell>
          <cell r="M256">
            <v>44900</v>
          </cell>
          <cell r="R256" t="str">
            <v>Praça Zico Caldeira, nº  50 - Centro</v>
          </cell>
        </row>
        <row r="257">
          <cell r="B257" t="str">
            <v>053/20</v>
          </cell>
          <cell r="D257" t="str">
            <v>AH</v>
          </cell>
          <cell r="H257" t="str">
            <v>Hospital Municipal Elpídio Rodrigues Pinto</v>
          </cell>
          <cell r="I257" t="str">
            <v>Delfinópolis</v>
          </cell>
          <cell r="J257" t="str">
            <v>PAS</v>
          </cell>
          <cell r="K257">
            <v>6569803</v>
          </cell>
          <cell r="L257">
            <v>44180</v>
          </cell>
          <cell r="M257">
            <v>46005</v>
          </cell>
          <cell r="R257" t="str">
            <v xml:space="preserve">Av. Padre Ivo Soares de Matos, nº 193 - Centro </v>
          </cell>
        </row>
        <row r="258">
          <cell r="B258" t="str">
            <v>175/17</v>
          </cell>
          <cell r="D258" t="str">
            <v>AHI</v>
          </cell>
          <cell r="H258" t="str">
            <v>Hospital Municipal Santana de Carandaí</v>
          </cell>
          <cell r="I258" t="str">
            <v>Carandaí</v>
          </cell>
          <cell r="J258" t="str">
            <v>SJR</v>
          </cell>
          <cell r="K258">
            <v>2098407</v>
          </cell>
          <cell r="L258">
            <v>43059</v>
          </cell>
          <cell r="M258">
            <v>44884</v>
          </cell>
          <cell r="R258" t="str">
            <v>Rua Coletor Clóvis Teixeira  de Carvalho, nº 250 - Rosário</v>
          </cell>
        </row>
        <row r="259">
          <cell r="B259" t="str">
            <v>191/17</v>
          </cell>
          <cell r="D259" t="str">
            <v>AT</v>
          </cell>
          <cell r="H259" t="str">
            <v>Hospital Municipal São Vicente de Paulo</v>
          </cell>
          <cell r="I259" t="str">
            <v>Coração de Jesus</v>
          </cell>
          <cell r="J259" t="str">
            <v>MOC</v>
          </cell>
          <cell r="K259">
            <v>2205904</v>
          </cell>
          <cell r="L259">
            <v>43074</v>
          </cell>
          <cell r="M259">
            <v>44899</v>
          </cell>
          <cell r="R259" t="str">
            <v xml:space="preserve">Rua Gontijo Ribeiro, nº 899 - Centro </v>
          </cell>
        </row>
        <row r="260">
          <cell r="B260" t="str">
            <v>197/17</v>
          </cell>
          <cell r="D260" t="str">
            <v>AT</v>
          </cell>
          <cell r="H260" t="str">
            <v>Hospital Nossa Senhora Auxiliadora</v>
          </cell>
          <cell r="I260" t="str">
            <v>Caratinga</v>
          </cell>
          <cell r="J260" t="str">
            <v>GOV</v>
          </cell>
          <cell r="K260">
            <v>2118513</v>
          </cell>
          <cell r="L260">
            <v>43080</v>
          </cell>
          <cell r="M260">
            <v>44905</v>
          </cell>
          <cell r="R260" t="str">
            <v xml:space="preserve">Rua Deputado José Augusto Ferreira, nº 89 - Centro </v>
          </cell>
        </row>
        <row r="261">
          <cell r="B261" t="str">
            <v>027/21</v>
          </cell>
          <cell r="D261" t="str">
            <v>AH</v>
          </cell>
          <cell r="H261" t="str">
            <v>Hospital Nossa Senhora da Conceição de Rio Casca</v>
          </cell>
          <cell r="I261" t="str">
            <v>Rio Casca</v>
          </cell>
          <cell r="J261" t="str">
            <v>PNO</v>
          </cell>
          <cell r="K261">
            <v>2100363</v>
          </cell>
          <cell r="L261">
            <v>44419</v>
          </cell>
          <cell r="M261">
            <v>46244</v>
          </cell>
          <cell r="R261" t="str">
            <v>Rua Dr. Marino Cotta Martins Teixeira, 185 - Centro</v>
          </cell>
        </row>
        <row r="262">
          <cell r="B262" t="str">
            <v>135/18</v>
          </cell>
          <cell r="D262" t="str">
            <v>AHI</v>
          </cell>
          <cell r="H262" t="str">
            <v>Hospital Nossa Senhora da Piedade</v>
          </cell>
          <cell r="I262" t="str">
            <v>Elói Mendes</v>
          </cell>
          <cell r="J262" t="str">
            <v>POC</v>
          </cell>
          <cell r="K262">
            <v>2761009</v>
          </cell>
          <cell r="L262">
            <v>43363</v>
          </cell>
          <cell r="M262">
            <v>45188</v>
          </cell>
          <cell r="R262" t="str">
            <v>Av. Capitão João Alves Pereira, nº 49 - Centro</v>
          </cell>
        </row>
        <row r="263">
          <cell r="B263" t="str">
            <v>053/17</v>
          </cell>
          <cell r="D263" t="str">
            <v>AH</v>
          </cell>
          <cell r="H263" t="str">
            <v>Hospital Nossa Senhora da Saúde</v>
          </cell>
          <cell r="I263" t="str">
            <v>Dom Silvério</v>
          </cell>
          <cell r="J263" t="str">
            <v>PNO</v>
          </cell>
          <cell r="K263">
            <v>2100398</v>
          </cell>
          <cell r="L263">
            <v>42930</v>
          </cell>
          <cell r="M263">
            <v>44755</v>
          </cell>
          <cell r="R263" t="str">
            <v>Rua Santos Tossige, nº 166 - Campestre</v>
          </cell>
        </row>
        <row r="264">
          <cell r="B264" t="str">
            <v>080/19</v>
          </cell>
          <cell r="D264" t="str">
            <v>AH</v>
          </cell>
          <cell r="H264" t="str">
            <v>Hospital Nossa Senhora D'Abadia Ltda</v>
          </cell>
          <cell r="I264" t="str">
            <v>Ituiutaba</v>
          </cell>
          <cell r="J264" t="str">
            <v>ITU</v>
          </cell>
          <cell r="K264">
            <v>2121387</v>
          </cell>
          <cell r="L264">
            <v>43775</v>
          </cell>
          <cell r="M264">
            <v>45601</v>
          </cell>
          <cell r="R264" t="str">
            <v xml:space="preserve">Rua 16 com 19, nº 1648 -  Centro </v>
          </cell>
        </row>
        <row r="265">
          <cell r="B265" t="str">
            <v>055/20</v>
          </cell>
          <cell r="D265" t="str">
            <v>AHI</v>
          </cell>
          <cell r="H265" t="str">
            <v>Hospital Nossa Senhora das Dores</v>
          </cell>
          <cell r="I265" t="str">
            <v>São Domingos do Prata</v>
          </cell>
          <cell r="J265" t="str">
            <v>HBH</v>
          </cell>
          <cell r="K265">
            <v>2144573</v>
          </cell>
          <cell r="L265">
            <v>44252</v>
          </cell>
          <cell r="M265">
            <v>46077</v>
          </cell>
          <cell r="R265" t="str">
            <v>Pca. Luiz Brisco de Braga, 29 - Centro</v>
          </cell>
        </row>
        <row r="266">
          <cell r="B266" t="str">
            <v>162/17</v>
          </cell>
          <cell r="D266" t="str">
            <v>AH</v>
          </cell>
          <cell r="H266" t="str">
            <v>Hospital Nossa Senhora das Graças Ltda. - Casa de Saúde Maternidade Nossa Senhora das Graças</v>
          </cell>
          <cell r="I266" t="str">
            <v>Governador Valadares</v>
          </cell>
          <cell r="J266" t="str">
            <v>GOV</v>
          </cell>
          <cell r="K266">
            <v>2118874</v>
          </cell>
          <cell r="L266">
            <v>43039</v>
          </cell>
          <cell r="M266">
            <v>44864</v>
          </cell>
          <cell r="R266" t="str">
            <v xml:space="preserve">Rua São Paulo, nº 1125 - Centro </v>
          </cell>
        </row>
        <row r="267">
          <cell r="B267" t="str">
            <v>024/21</v>
          </cell>
          <cell r="D267" t="str">
            <v>AH</v>
          </cell>
          <cell r="H267" t="str">
            <v>Hospital Nossa Senhora de Lourdes</v>
          </cell>
          <cell r="I267" t="str">
            <v>Alvinópolis</v>
          </cell>
          <cell r="J267" t="str">
            <v>PNO</v>
          </cell>
          <cell r="K267">
            <v>2100371</v>
          </cell>
          <cell r="L267">
            <v>44369</v>
          </cell>
          <cell r="M267">
            <v>46194</v>
          </cell>
          <cell r="R267" t="str">
            <v>Av. Antônico Carlos, 60 Casa  - Centro</v>
          </cell>
        </row>
        <row r="268">
          <cell r="B268" t="str">
            <v>082/18</v>
          </cell>
          <cell r="D268" t="str">
            <v>AT</v>
          </cell>
          <cell r="H268" t="str">
            <v>Hospital Nossa Senhora do Brasil</v>
          </cell>
          <cell r="I268" t="str">
            <v>Bambuí</v>
          </cell>
          <cell r="J268" t="str">
            <v>DIV</v>
          </cell>
          <cell r="K268">
            <v>2143852</v>
          </cell>
          <cell r="L268">
            <v>43273</v>
          </cell>
          <cell r="M268">
            <v>45098</v>
          </cell>
          <cell r="R268" t="str">
            <v xml:space="preserve">Rua Dr. Mário Campos, nº 80 -  Centro </v>
          </cell>
        </row>
        <row r="269">
          <cell r="B269" t="str">
            <v>147/18</v>
          </cell>
          <cell r="D269" t="str">
            <v>AH</v>
          </cell>
          <cell r="H269" t="str">
            <v>Hospital Nossa Senhora do Carmo</v>
          </cell>
          <cell r="I269" t="str">
            <v>Carmo da Cachoeira</v>
          </cell>
          <cell r="J269" t="str">
            <v>PAL</v>
          </cell>
          <cell r="K269">
            <v>2761017</v>
          </cell>
          <cell r="L269">
            <v>43392</v>
          </cell>
          <cell r="M269">
            <v>45217</v>
          </cell>
          <cell r="R269" t="str">
            <v>Rua Presidente Antônio Carlos, nº 85 - Centro</v>
          </cell>
        </row>
        <row r="270">
          <cell r="B270" t="str">
            <v>056/18</v>
          </cell>
          <cell r="D270" t="str">
            <v>AT</v>
          </cell>
          <cell r="H270" t="str">
            <v>Hospital Nossa Senhora Mãe da Igreja</v>
          </cell>
          <cell r="I270" t="str">
            <v>Padre Paraíso</v>
          </cell>
          <cell r="J270" t="str">
            <v>GOV</v>
          </cell>
          <cell r="K270">
            <v>2208083</v>
          </cell>
          <cell r="L270">
            <v>43206</v>
          </cell>
          <cell r="M270">
            <v>45031</v>
          </cell>
          <cell r="R270" t="str">
            <v>Rua Amazonas, nº 79 - Bela Vista</v>
          </cell>
        </row>
        <row r="271">
          <cell r="B271" t="str">
            <v>132/18</v>
          </cell>
          <cell r="D271" t="str">
            <v>AH</v>
          </cell>
          <cell r="H271" t="str">
            <v>Hospital Orthomed Center Ltda</v>
          </cell>
          <cell r="I271" t="str">
            <v>Uberlândia</v>
          </cell>
          <cell r="J271" t="str">
            <v>UDI</v>
          </cell>
          <cell r="K271">
            <v>3752178</v>
          </cell>
          <cell r="L271">
            <v>43346</v>
          </cell>
          <cell r="M271">
            <v>45171</v>
          </cell>
          <cell r="R271" t="str">
            <v xml:space="preserve">Av. Rondon Pacheco, nº 555 -  Maracanã </v>
          </cell>
        </row>
        <row r="272">
          <cell r="B272" t="str">
            <v>215/17</v>
          </cell>
          <cell r="D272" t="str">
            <v>AHI</v>
          </cell>
          <cell r="H272" t="str">
            <v>Hospital Otorrino Center Ltda</v>
          </cell>
          <cell r="I272" t="str">
            <v>Montes Claros</v>
          </cell>
          <cell r="J272" t="str">
            <v>MOC</v>
          </cell>
          <cell r="K272">
            <v>6209521</v>
          </cell>
          <cell r="L272">
            <v>43087</v>
          </cell>
          <cell r="M272">
            <v>44912</v>
          </cell>
          <cell r="R272" t="str">
            <v>Rua Beijamin dos Anjos, nº 747 - Bairro Melo</v>
          </cell>
        </row>
        <row r="273">
          <cell r="B273" t="str">
            <v>210/17</v>
          </cell>
          <cell r="D273" t="str">
            <v>AT</v>
          </cell>
          <cell r="H273" t="str">
            <v>Hospital Padre Júlio Maria</v>
          </cell>
          <cell r="I273" t="str">
            <v>Manhumirim</v>
          </cell>
          <cell r="J273" t="str">
            <v>MCU</v>
          </cell>
          <cell r="K273">
            <v>2114763</v>
          </cell>
          <cell r="L273">
            <v>43084</v>
          </cell>
          <cell r="M273">
            <v>44909</v>
          </cell>
          <cell r="R273" t="str">
            <v xml:space="preserve">Rua Maria Olinda, nº 132 - Centro </v>
          </cell>
        </row>
        <row r="274">
          <cell r="B274" t="str">
            <v>178/17</v>
          </cell>
          <cell r="D274" t="str">
            <v>AHI</v>
          </cell>
          <cell r="H274" t="str">
            <v>Hospital Pio XII - Empreendimentos Pio XII Ltda</v>
          </cell>
          <cell r="I274" t="str">
            <v>São Gotardo</v>
          </cell>
          <cell r="J274" t="str">
            <v>PMI</v>
          </cell>
          <cell r="K274">
            <v>2100703</v>
          </cell>
          <cell r="L274">
            <v>43063</v>
          </cell>
          <cell r="M274">
            <v>44888</v>
          </cell>
          <cell r="R274" t="str">
            <v>Rua Coronel Fonte Boa, nº 186 - Centro</v>
          </cell>
        </row>
        <row r="275">
          <cell r="B275" t="str">
            <v>031/18</v>
          </cell>
          <cell r="D275" t="str">
            <v>AT</v>
          </cell>
          <cell r="H275" t="str">
            <v>Hospital Regional do Sul de Minas</v>
          </cell>
          <cell r="I275" t="str">
            <v>Varginha</v>
          </cell>
          <cell r="J275" t="str">
            <v>POC</v>
          </cell>
          <cell r="K275">
            <v>2761041</v>
          </cell>
          <cell r="L275">
            <v>43167</v>
          </cell>
          <cell r="M275">
            <v>44992</v>
          </cell>
          <cell r="R275" t="str">
            <v>Av. Rui Barbosa, nº 158 - Centro</v>
          </cell>
        </row>
        <row r="276">
          <cell r="B276" t="str">
            <v>002/21</v>
          </cell>
          <cell r="D276" t="str">
            <v>CPH</v>
          </cell>
          <cell r="H276" t="str">
            <v>Hospital Santa Genoveva Ltda</v>
          </cell>
          <cell r="I276" t="str">
            <v>Uberlândia</v>
          </cell>
          <cell r="J276" t="str">
            <v>UDI</v>
          </cell>
          <cell r="L276">
            <v>44278</v>
          </cell>
          <cell r="M276">
            <v>46103</v>
          </cell>
          <cell r="R276" t="str">
            <v>Av. vasconcelos Costa, nº 823 - Bairro Martins</v>
          </cell>
        </row>
        <row r="277">
          <cell r="B277" t="str">
            <v>185/17</v>
          </cell>
          <cell r="D277" t="str">
            <v>AHI</v>
          </cell>
          <cell r="H277" t="str">
            <v>Hospital Santa Helena Ltda - MED Clínica</v>
          </cell>
          <cell r="I277" t="str">
            <v>Unaí</v>
          </cell>
          <cell r="J277" t="str">
            <v>PMI</v>
          </cell>
          <cell r="K277">
            <v>2760797</v>
          </cell>
          <cell r="L277">
            <v>43068</v>
          </cell>
          <cell r="M277">
            <v>44893</v>
          </cell>
          <cell r="R277" t="str">
            <v>Rua Nossa Senhora do Carmo, nº 100 - Centro</v>
          </cell>
        </row>
        <row r="278">
          <cell r="B278" t="str">
            <v>074/18</v>
          </cell>
          <cell r="D278" t="str">
            <v>AH</v>
          </cell>
          <cell r="H278" t="str">
            <v xml:space="preserve">Hospital Santa Lúcia de Uberaba Ltda </v>
          </cell>
          <cell r="I278" t="str">
            <v>Uberaba</v>
          </cell>
          <cell r="J278" t="str">
            <v>URA</v>
          </cell>
          <cell r="K278">
            <v>2165066</v>
          </cell>
          <cell r="L278">
            <v>43262</v>
          </cell>
          <cell r="M278">
            <v>45087</v>
          </cell>
          <cell r="R278" t="str">
            <v xml:space="preserve">Av. Santos Dumont, nº 409 - São Sebastião </v>
          </cell>
        </row>
        <row r="279">
          <cell r="B279" t="str">
            <v>033/18</v>
          </cell>
          <cell r="D279" t="str">
            <v>AT</v>
          </cell>
          <cell r="H279" t="str">
            <v>Hospital Santa Lúcia Ltda</v>
          </cell>
          <cell r="I279" t="str">
            <v>Divinópolis</v>
          </cell>
          <cell r="J279" t="str">
            <v>DIV</v>
          </cell>
          <cell r="K279">
            <v>2192012</v>
          </cell>
          <cell r="L279">
            <v>43167</v>
          </cell>
          <cell r="M279">
            <v>44992</v>
          </cell>
          <cell r="R279" t="str">
            <v xml:space="preserve">Av. JK, nº 350 - Santa Clara </v>
          </cell>
        </row>
        <row r="280">
          <cell r="B280" t="str">
            <v>073/17</v>
          </cell>
          <cell r="D280" t="str">
            <v>AT</v>
          </cell>
          <cell r="H280" t="str">
            <v>Hospital Santa Maria Eterna</v>
          </cell>
          <cell r="I280" t="str">
            <v>Santa Maria do Suaçuí</v>
          </cell>
          <cell r="J280" t="str">
            <v>GOV</v>
          </cell>
          <cell r="K280">
            <v>2103990</v>
          </cell>
          <cell r="L280">
            <v>42954</v>
          </cell>
          <cell r="M280">
            <v>44779</v>
          </cell>
          <cell r="R280" t="str">
            <v xml:space="preserve">Praça Batista Lopes, nº 40 - Centro </v>
          </cell>
        </row>
        <row r="281">
          <cell r="B281" t="str">
            <v>081/19</v>
          </cell>
          <cell r="D281" t="str">
            <v>AHI</v>
          </cell>
          <cell r="H281" t="str">
            <v>Hospital Santa Terezinha Ltda</v>
          </cell>
          <cell r="I281" t="str">
            <v>Monte Carmelo</v>
          </cell>
          <cell r="J281" t="str">
            <v>UDI</v>
          </cell>
          <cell r="K281">
            <v>2206501</v>
          </cell>
          <cell r="L281">
            <v>43896</v>
          </cell>
          <cell r="M281">
            <v>45721</v>
          </cell>
          <cell r="R281" t="str">
            <v xml:space="preserve">Rua Padre Vicente Perez, nº 15 - Centro </v>
          </cell>
        </row>
        <row r="282">
          <cell r="B282" t="str">
            <v>030/19</v>
          </cell>
          <cell r="D282" t="str">
            <v>AH</v>
          </cell>
          <cell r="H282" t="str">
            <v>Hospital Santana de Guaraciaba</v>
          </cell>
          <cell r="I282" t="str">
            <v xml:space="preserve">Guaraciaba </v>
          </cell>
          <cell r="J282" t="str">
            <v>PNO</v>
          </cell>
          <cell r="K282">
            <v>2213958</v>
          </cell>
          <cell r="L282">
            <v>43613</v>
          </cell>
          <cell r="M282">
            <v>45439</v>
          </cell>
          <cell r="R282" t="str">
            <v>Rua Coração de Maria, nº 307 - Centro</v>
          </cell>
        </row>
        <row r="283">
          <cell r="B283" t="str">
            <v>112/18</v>
          </cell>
          <cell r="D283" t="str">
            <v>AT</v>
          </cell>
          <cell r="H283" t="str">
            <v>Hospital Santo Antônio</v>
          </cell>
          <cell r="I283" t="str">
            <v>Peçanha</v>
          </cell>
          <cell r="J283" t="str">
            <v>GOV</v>
          </cell>
          <cell r="K283">
            <v>2103257</v>
          </cell>
          <cell r="L283">
            <v>43322</v>
          </cell>
          <cell r="M283">
            <v>45147</v>
          </cell>
          <cell r="R283" t="str">
            <v>Rua Horácio de Freitas, nº 29 - Centro</v>
          </cell>
        </row>
        <row r="284">
          <cell r="B284" t="str">
            <v>038/21</v>
          </cell>
          <cell r="D284" t="str">
            <v>AHI</v>
          </cell>
          <cell r="H284" t="str">
            <v>Hospital Santo Antônio Ltda</v>
          </cell>
          <cell r="I284" t="str">
            <v>Araguari</v>
          </cell>
          <cell r="J284" t="str">
            <v>UDI</v>
          </cell>
          <cell r="K284">
            <v>2146088</v>
          </cell>
          <cell r="L284">
            <v>44435</v>
          </cell>
          <cell r="M284">
            <v>46260</v>
          </cell>
          <cell r="R284" t="str">
            <v>Ac. Cel. Teodolino Pereira Araújo, 1395 - Centro</v>
          </cell>
        </row>
        <row r="285">
          <cell r="B285" t="str">
            <v>074/19</v>
          </cell>
          <cell r="D285" t="str">
            <v>AH</v>
          </cell>
          <cell r="H285" t="str">
            <v xml:space="preserve">Hospital São Joaquim Ltda </v>
          </cell>
          <cell r="I285" t="str">
            <v>Ituiutaba</v>
          </cell>
          <cell r="J285" t="str">
            <v>ITU</v>
          </cell>
          <cell r="K285">
            <v>2121719</v>
          </cell>
          <cell r="L285" t="str">
            <v>23/11/2019</v>
          </cell>
          <cell r="M285">
            <v>45618</v>
          </cell>
          <cell r="R285" t="str">
            <v xml:space="preserve">Av. 09, nº 657 - Centro </v>
          </cell>
        </row>
        <row r="286">
          <cell r="B286" t="str">
            <v>068/17</v>
          </cell>
          <cell r="D286" t="str">
            <v>AH</v>
          </cell>
          <cell r="H286" t="str">
            <v xml:space="preserve">Hospital São José da Sociedade São Vicente de Paulo </v>
          </cell>
          <cell r="I286" t="str">
            <v>Ituiutaba</v>
          </cell>
          <cell r="J286" t="str">
            <v>ITU</v>
          </cell>
          <cell r="K286">
            <v>2200902</v>
          </cell>
          <cell r="L286">
            <v>42949</v>
          </cell>
          <cell r="M286">
            <v>44774</v>
          </cell>
          <cell r="R286" t="str">
            <v xml:space="preserve">Av. Três, nº 196 - Centro </v>
          </cell>
        </row>
        <row r="287">
          <cell r="B287" t="str">
            <v>072/19</v>
          </cell>
          <cell r="D287" t="str">
            <v>AH</v>
          </cell>
          <cell r="H287" t="str">
            <v>Hospital São José Ltda - Hospital e Maternidade São José</v>
          </cell>
          <cell r="I287" t="str">
            <v>Frutal</v>
          </cell>
          <cell r="J287" t="str">
            <v>FRU</v>
          </cell>
          <cell r="K287">
            <v>2098547</v>
          </cell>
          <cell r="L287">
            <v>43777</v>
          </cell>
          <cell r="M287">
            <v>45603</v>
          </cell>
          <cell r="R287" t="str">
            <v xml:space="preserve">Rua Coronel José de Paula, nº 280 - Centro </v>
          </cell>
        </row>
        <row r="288">
          <cell r="B288" t="str">
            <v>089/19</v>
          </cell>
          <cell r="D288" t="str">
            <v>AT</v>
          </cell>
          <cell r="H288" t="str">
            <v>Hospital São Judas Tadeu Ltda</v>
          </cell>
          <cell r="I288" t="str">
            <v>Divinópolis</v>
          </cell>
          <cell r="J288" t="str">
            <v>DIV</v>
          </cell>
          <cell r="K288">
            <v>2159384</v>
          </cell>
          <cell r="L288">
            <v>43819</v>
          </cell>
          <cell r="M288">
            <v>45645</v>
          </cell>
          <cell r="R288" t="str">
            <v xml:space="preserve">Rua  João Notini, nº 150 - Centro </v>
          </cell>
        </row>
        <row r="289">
          <cell r="B289" t="str">
            <v>018/18</v>
          </cell>
          <cell r="D289" t="str">
            <v>AHI</v>
          </cell>
          <cell r="H289" t="str">
            <v>Hospital São Lucas Casa de Saúde Ltda - Hospital São Lucas</v>
          </cell>
          <cell r="I289" t="str">
            <v>Buritís</v>
          </cell>
          <cell r="J289" t="str">
            <v>PMI</v>
          </cell>
          <cell r="K289">
            <v>2221543</v>
          </cell>
          <cell r="L289">
            <v>43151</v>
          </cell>
          <cell r="M289">
            <v>44976</v>
          </cell>
          <cell r="R289" t="str">
            <v>Rua Bahia, nº 365 - Centro</v>
          </cell>
        </row>
        <row r="290">
          <cell r="B290" t="str">
            <v>034/19</v>
          </cell>
          <cell r="D290" t="str">
            <v>AT</v>
          </cell>
          <cell r="H290" t="str">
            <v>Hospital São Lucas de Governador Valadares Ltda</v>
          </cell>
          <cell r="I290" t="str">
            <v>Governador Valadares</v>
          </cell>
          <cell r="J290" t="str">
            <v>GOV</v>
          </cell>
          <cell r="K290">
            <v>2118858</v>
          </cell>
          <cell r="L290">
            <v>43595</v>
          </cell>
          <cell r="M290">
            <v>45421</v>
          </cell>
          <cell r="R290" t="str">
            <v>Rua Barão do Rio Branco, nº 662 - Centro</v>
          </cell>
        </row>
        <row r="291">
          <cell r="B291" t="str">
            <v>109/17</v>
          </cell>
          <cell r="D291" t="str">
            <v>AT</v>
          </cell>
          <cell r="H291" t="str">
            <v xml:space="preserve">Hospital São Lucas de Itabirinha </v>
          </cell>
          <cell r="I291" t="str">
            <v>Itabirinha</v>
          </cell>
          <cell r="J291" t="str">
            <v>GOV</v>
          </cell>
          <cell r="K291">
            <v>2102579</v>
          </cell>
          <cell r="L291">
            <v>42991</v>
          </cell>
          <cell r="M291">
            <v>44816</v>
          </cell>
          <cell r="R291" t="str">
            <v xml:space="preserve">Rua Dona Manoela, nº 135 - Centro </v>
          </cell>
        </row>
        <row r="292">
          <cell r="B292" t="str">
            <v>153/18</v>
          </cell>
          <cell r="D292" t="str">
            <v>AH</v>
          </cell>
          <cell r="H292" t="str">
            <v>Hospital São Lucas Ltda ME - Hospital São Lucas</v>
          </cell>
          <cell r="I292" t="str">
            <v>Campo Belo</v>
          </cell>
          <cell r="J292" t="str">
            <v>DIV</v>
          </cell>
          <cell r="K292">
            <v>2160951</v>
          </cell>
          <cell r="L292">
            <v>43412</v>
          </cell>
          <cell r="M292">
            <v>45237</v>
          </cell>
          <cell r="R292" t="str">
            <v xml:space="preserve">Praça Cônego Ulisses, nº 49 - Centro </v>
          </cell>
        </row>
        <row r="293">
          <cell r="B293" t="str">
            <v>113/18</v>
          </cell>
          <cell r="D293" t="str">
            <v>AHI</v>
          </cell>
          <cell r="H293" t="str">
            <v>Hospital São Lucas Paracatu Ltda</v>
          </cell>
          <cell r="I293" t="str">
            <v>Paracatu</v>
          </cell>
          <cell r="J293" t="str">
            <v>PMI</v>
          </cell>
          <cell r="K293">
            <v>3010104</v>
          </cell>
          <cell r="L293">
            <v>43325</v>
          </cell>
          <cell r="M293">
            <v>45150</v>
          </cell>
          <cell r="R293" t="str">
            <v>Rua Dona Maria do Carmo Taveira Jordão, S/N</v>
          </cell>
        </row>
        <row r="294">
          <cell r="B294" t="str">
            <v>030/21</v>
          </cell>
          <cell r="D294" t="str">
            <v>AH</v>
          </cell>
          <cell r="H294" t="str">
            <v>Hospital São Marcos de Uberaba Ltda</v>
          </cell>
          <cell r="I294" t="str">
            <v>Uberaba</v>
          </cell>
          <cell r="J294" t="str">
            <v>URA</v>
          </cell>
          <cell r="K294">
            <v>3435075</v>
          </cell>
          <cell r="L294">
            <v>44387</v>
          </cell>
          <cell r="M294">
            <v>46212</v>
          </cell>
          <cell r="R294" t="str">
            <v>Av. Santos Dumont, 2191 - Santa Maria</v>
          </cell>
        </row>
        <row r="295">
          <cell r="B295" t="str">
            <v>208/17</v>
          </cell>
          <cell r="D295" t="str">
            <v>AT</v>
          </cell>
          <cell r="H295" t="str">
            <v>Hospital São Salvador</v>
          </cell>
          <cell r="I295" t="str">
            <v>Além Paraíba</v>
          </cell>
          <cell r="J295" t="str">
            <v>ALP</v>
          </cell>
          <cell r="K295">
            <v>2122677</v>
          </cell>
          <cell r="L295">
            <v>43083</v>
          </cell>
          <cell r="M295">
            <v>44908</v>
          </cell>
          <cell r="R295" t="str">
            <v>Ladeira Dr. Paulo da Fonseca, nº 1778 - Vila Laroca</v>
          </cell>
        </row>
        <row r="296">
          <cell r="B296" t="str">
            <v>165/18</v>
          </cell>
          <cell r="D296" t="str">
            <v>AT</v>
          </cell>
          <cell r="H296" t="str">
            <v>Hospital São Sebastião - Hospital Regional</v>
          </cell>
          <cell r="I296" t="str">
            <v>Santo Antônio do Amparo</v>
          </cell>
          <cell r="J296" t="str">
            <v>DIV</v>
          </cell>
          <cell r="K296">
            <v>2192128</v>
          </cell>
          <cell r="L296">
            <v>43446</v>
          </cell>
          <cell r="M296">
            <v>45271</v>
          </cell>
          <cell r="R296" t="str">
            <v>Rua Antero Aguiar, nº 96 - Centro</v>
          </cell>
        </row>
        <row r="297">
          <cell r="B297" t="str">
            <v>164/18</v>
          </cell>
          <cell r="D297" t="str">
            <v>AT</v>
          </cell>
          <cell r="H297" t="str">
            <v>Hospital São Sebastião de Raul Soares</v>
          </cell>
          <cell r="I297" t="str">
            <v>Raul Soares</v>
          </cell>
          <cell r="J297" t="str">
            <v>PNO</v>
          </cell>
          <cell r="K297">
            <v>2168553</v>
          </cell>
          <cell r="L297">
            <v>43509</v>
          </cell>
          <cell r="M297">
            <v>45334</v>
          </cell>
          <cell r="R297" t="str">
            <v xml:space="preserve">Rua Adelino Azevedo, S/N - Centro </v>
          </cell>
        </row>
        <row r="298">
          <cell r="B298" t="str">
            <v>006/18</v>
          </cell>
          <cell r="D298" t="str">
            <v>AH</v>
          </cell>
          <cell r="H298" t="str">
            <v>Hospital São Sebastião de Recreio</v>
          </cell>
          <cell r="I298" t="str">
            <v>Recreio</v>
          </cell>
          <cell r="J298" t="str">
            <v>ALP</v>
          </cell>
          <cell r="K298">
            <v>2122618</v>
          </cell>
          <cell r="L298">
            <v>43118</v>
          </cell>
          <cell r="M298">
            <v>44943</v>
          </cell>
          <cell r="R298" t="str">
            <v xml:space="preserve">Rua Coronel José Maria Cardoso, S/N - Centro </v>
          </cell>
        </row>
        <row r="299">
          <cell r="B299" t="str">
            <v>125/18</v>
          </cell>
          <cell r="D299" t="str">
            <v>AHI</v>
          </cell>
          <cell r="H299" t="str">
            <v>Hospital São Sebastião Ltda</v>
          </cell>
          <cell r="I299" t="str">
            <v>Araguari</v>
          </cell>
          <cell r="J299" t="str">
            <v>UDI</v>
          </cell>
          <cell r="K299">
            <v>2146096</v>
          </cell>
          <cell r="L299">
            <v>43355</v>
          </cell>
          <cell r="M299">
            <v>45180</v>
          </cell>
          <cell r="R299" t="str">
            <v xml:space="preserve">Av. Tiradentes, nº 259 - Centro </v>
          </cell>
        </row>
        <row r="300">
          <cell r="B300" t="str">
            <v>030/20</v>
          </cell>
          <cell r="D300" t="str">
            <v>AHI</v>
          </cell>
          <cell r="H300" t="str">
            <v xml:space="preserve">Hospital São Vicente de Paulo </v>
          </cell>
          <cell r="I300" t="str">
            <v>Carmo do Rio Claro</v>
          </cell>
          <cell r="J300" t="str">
            <v>PAS</v>
          </cell>
          <cell r="K300">
            <v>2796376</v>
          </cell>
          <cell r="L300">
            <v>44176</v>
          </cell>
          <cell r="M300">
            <v>46001</v>
          </cell>
          <cell r="R300" t="str">
            <v xml:space="preserve">Praça Comendador Venerando Domingues Reis Júnior, nº 107 - Acampamento </v>
          </cell>
        </row>
        <row r="301">
          <cell r="B301" t="str">
            <v>024/17</v>
          </cell>
          <cell r="D301" t="str">
            <v>AT</v>
          </cell>
          <cell r="H301" t="str">
            <v xml:space="preserve">Hospital São Vicente de Paulo </v>
          </cell>
          <cell r="I301" t="str">
            <v>Mantena</v>
          </cell>
          <cell r="J301" t="str">
            <v>GOV</v>
          </cell>
          <cell r="K301">
            <v>2099209</v>
          </cell>
          <cell r="L301">
            <v>42915</v>
          </cell>
          <cell r="M301">
            <v>44740</v>
          </cell>
          <cell r="R301" t="str">
            <v xml:space="preserve">Rua Cândido Ilhéus, nº 15 - Centro </v>
          </cell>
        </row>
        <row r="302">
          <cell r="B302" t="str">
            <v>084/17</v>
          </cell>
          <cell r="D302" t="str">
            <v>AT</v>
          </cell>
          <cell r="H302" t="str">
            <v xml:space="preserve">Hospital São Vicente de Paulo </v>
          </cell>
          <cell r="I302" t="str">
            <v>Araçuaí</v>
          </cell>
          <cell r="J302" t="str">
            <v>GOV</v>
          </cell>
          <cell r="K302">
            <v>2134276</v>
          </cell>
          <cell r="L302">
            <v>42963</v>
          </cell>
          <cell r="M302">
            <v>44788</v>
          </cell>
          <cell r="R302" t="str">
            <v>Rua Amazonas, nº 255 - Nova Terra</v>
          </cell>
        </row>
        <row r="303">
          <cell r="B303" t="str">
            <v>043/17</v>
          </cell>
          <cell r="D303" t="str">
            <v>AT</v>
          </cell>
          <cell r="H303" t="str">
            <v xml:space="preserve">Hospital São Vicente de Paulo </v>
          </cell>
          <cell r="I303" t="str">
            <v>Rio Pomba</v>
          </cell>
          <cell r="J303" t="str">
            <v>JFO</v>
          </cell>
          <cell r="K303">
            <v>2149419</v>
          </cell>
          <cell r="L303">
            <v>42928</v>
          </cell>
          <cell r="M303">
            <v>44753</v>
          </cell>
          <cell r="R303" t="str">
            <v xml:space="preserve">Rua Coronel Francisco Vieira, nº 251 - Rosário </v>
          </cell>
        </row>
        <row r="304">
          <cell r="B304" t="str">
            <v>014/17</v>
          </cell>
          <cell r="D304" t="str">
            <v>AH</v>
          </cell>
          <cell r="H304" t="str">
            <v>Hospital São Vicente de Paulo - Centro Social de Educação, Saúde de Assistência a Menores de Carrancas</v>
          </cell>
          <cell r="I304" t="str">
            <v>Carrancas</v>
          </cell>
          <cell r="J304" t="str">
            <v>SJR</v>
          </cell>
          <cell r="K304">
            <v>2760673</v>
          </cell>
          <cell r="L304">
            <v>42907</v>
          </cell>
          <cell r="M304">
            <v>44732</v>
          </cell>
          <cell r="R304" t="str">
            <v xml:space="preserve">Rua 08 de dezembro, nº 216 - Centro </v>
          </cell>
        </row>
        <row r="305">
          <cell r="B305" t="str">
            <v>140/18</v>
          </cell>
          <cell r="D305" t="str">
            <v>AT</v>
          </cell>
          <cell r="H305" t="str">
            <v>Hospital São Vicente de Paulo de Abaeté</v>
          </cell>
          <cell r="I305" t="str">
            <v>Abaeté</v>
          </cell>
          <cell r="J305" t="str">
            <v>SLA</v>
          </cell>
          <cell r="K305">
            <v>2126796</v>
          </cell>
          <cell r="L305">
            <v>43370</v>
          </cell>
          <cell r="M305">
            <v>45195</v>
          </cell>
          <cell r="R305" t="str">
            <v xml:space="preserve">Rua Frei Orlando, nº 300 - Centro </v>
          </cell>
        </row>
        <row r="306">
          <cell r="B306" t="str">
            <v>095/17</v>
          </cell>
          <cell r="D306" t="str">
            <v>AT</v>
          </cell>
          <cell r="H306" t="str">
            <v>Hospital São Vicente de Paulo de Águas Formosas</v>
          </cell>
          <cell r="I306" t="str">
            <v>Águas Formosas</v>
          </cell>
          <cell r="J306" t="str">
            <v>GOV</v>
          </cell>
          <cell r="K306">
            <v>2183803</v>
          </cell>
          <cell r="L306">
            <v>42972</v>
          </cell>
          <cell r="M306">
            <v>44797</v>
          </cell>
          <cell r="R306" t="str">
            <v xml:space="preserve">Rua Dr. Josino Abrantes, s/n - São Vicente </v>
          </cell>
        </row>
        <row r="307">
          <cell r="B307" t="str">
            <v>186/17</v>
          </cell>
          <cell r="D307" t="str">
            <v>AT</v>
          </cell>
          <cell r="H307" t="str">
            <v>Hospital São Vicente de Paulo de Aiuruoca</v>
          </cell>
          <cell r="I307" t="str">
            <v>Aiuruoca</v>
          </cell>
          <cell r="J307" t="str">
            <v>JFO</v>
          </cell>
          <cell r="K307">
            <v>2760681</v>
          </cell>
          <cell r="L307">
            <v>43069</v>
          </cell>
          <cell r="M307">
            <v>44894</v>
          </cell>
          <cell r="R307" t="str">
            <v xml:space="preserve">Rua Senador Felipe, nº 458 - Centro </v>
          </cell>
        </row>
        <row r="308">
          <cell r="B308" t="str">
            <v>092/17</v>
          </cell>
          <cell r="D308" t="str">
            <v>AT</v>
          </cell>
          <cell r="H308" t="str">
            <v xml:space="preserve">Hospital São Vicente de Paulo de Campina Verde </v>
          </cell>
          <cell r="I308" t="str">
            <v>Campina Verde</v>
          </cell>
          <cell r="J308" t="str">
            <v>ITU</v>
          </cell>
          <cell r="K308">
            <v>2121409</v>
          </cell>
          <cell r="L308">
            <v>42971</v>
          </cell>
          <cell r="M308">
            <v>44796</v>
          </cell>
          <cell r="R308" t="str">
            <v>Av. 1, nº 544 - Centro</v>
          </cell>
        </row>
        <row r="309">
          <cell r="B309" t="str">
            <v>008/21</v>
          </cell>
          <cell r="D309" t="str">
            <v>AHI</v>
          </cell>
          <cell r="H309" t="str">
            <v>Hospital São Vicente de Paulo de Conselheiro Lafaiete</v>
          </cell>
          <cell r="I309" t="str">
            <v>Conselheiro Lafaiete</v>
          </cell>
          <cell r="J309" t="str">
            <v>SJR</v>
          </cell>
          <cell r="K309">
            <v>2136937</v>
          </cell>
          <cell r="L309">
            <v>44310</v>
          </cell>
          <cell r="M309">
            <v>46135</v>
          </cell>
          <cell r="R309" t="str">
            <v>Rua Coronel João Gomes, 04 - Centro</v>
          </cell>
        </row>
        <row r="310">
          <cell r="B310" t="str">
            <v>055/18</v>
          </cell>
          <cell r="D310" t="str">
            <v>AH</v>
          </cell>
          <cell r="H310" t="str">
            <v>Hospital São Vicente de Paulo de Mercês</v>
          </cell>
          <cell r="I310" t="str">
            <v>Mercês</v>
          </cell>
          <cell r="J310" t="str">
            <v>JFO</v>
          </cell>
          <cell r="K310">
            <v>2161575</v>
          </cell>
          <cell r="L310">
            <v>43206</v>
          </cell>
          <cell r="M310">
            <v>45031</v>
          </cell>
          <cell r="R310" t="str">
            <v xml:space="preserve">Rua Carangola, nº 134 - Centro </v>
          </cell>
        </row>
        <row r="311">
          <cell r="B311" t="str">
            <v>007/18</v>
          </cell>
          <cell r="D311" t="str">
            <v>AH</v>
          </cell>
          <cell r="H311" t="str">
            <v>Hospital São Vicente de Paulo de Minas Gerais - HSVP - JUIZ DE FORA</v>
          </cell>
          <cell r="I311" t="str">
            <v>Juiz de Fora</v>
          </cell>
          <cell r="J311" t="str">
            <v>JFO</v>
          </cell>
          <cell r="K311">
            <v>2221772</v>
          </cell>
          <cell r="L311">
            <v>43118</v>
          </cell>
          <cell r="M311">
            <v>44943</v>
          </cell>
          <cell r="R311" t="str">
            <v>Rua Delfim Moreira, nº 62 - Centro</v>
          </cell>
        </row>
        <row r="312">
          <cell r="B312" t="str">
            <v>037/19</v>
          </cell>
          <cell r="D312" t="str">
            <v>AH</v>
          </cell>
          <cell r="H312" t="str">
            <v>Hospital São Vicente de Paulo de Minas Gerais - UPA OESTE</v>
          </cell>
          <cell r="I312" t="str">
            <v>Juiz de Fora</v>
          </cell>
          <cell r="J312" t="str">
            <v>JFO</v>
          </cell>
          <cell r="K312">
            <v>6571573</v>
          </cell>
          <cell r="L312">
            <v>43607</v>
          </cell>
          <cell r="M312">
            <v>45433</v>
          </cell>
          <cell r="R312" t="str">
            <v>Rua Major Lino Lima, 129 - Bairro São Pedro</v>
          </cell>
        </row>
        <row r="313">
          <cell r="B313" t="str">
            <v>018/17</v>
          </cell>
          <cell r="D313" t="str">
            <v>AT</v>
          </cell>
          <cell r="H313" t="str">
            <v>Hospital São Vicente de Paulo de São Tiago</v>
          </cell>
          <cell r="I313" t="str">
            <v>São Tiago</v>
          </cell>
          <cell r="J313" t="str">
            <v>SJR</v>
          </cell>
          <cell r="K313">
            <v>2123711</v>
          </cell>
          <cell r="L313">
            <v>42912</v>
          </cell>
          <cell r="M313">
            <v>44737</v>
          </cell>
          <cell r="R313" t="str">
            <v xml:space="preserve">Av. Governador Magalhães Pinto, nº 122 -Centro </v>
          </cell>
        </row>
        <row r="314">
          <cell r="B314" t="str">
            <v>041/17</v>
          </cell>
          <cell r="D314" t="str">
            <v>AT</v>
          </cell>
          <cell r="H314" t="str">
            <v>Hospital São Vicente de Paulo de São Vicente de Minas</v>
          </cell>
          <cell r="I314" t="str">
            <v>São Vicente de Minas</v>
          </cell>
          <cell r="J314" t="str">
            <v>SJR</v>
          </cell>
          <cell r="K314">
            <v>2123231</v>
          </cell>
          <cell r="L314">
            <v>42926</v>
          </cell>
          <cell r="M314">
            <v>44751</v>
          </cell>
          <cell r="R314" t="str">
            <v xml:space="preserve">Rua São Vicente de Paulo, nº 232 - Centro </v>
          </cell>
        </row>
        <row r="315">
          <cell r="B315" t="str">
            <v>126/17</v>
          </cell>
          <cell r="D315" t="str">
            <v>AT</v>
          </cell>
          <cell r="H315" t="str">
            <v>Hospital Senhora Aparecida</v>
          </cell>
          <cell r="I315" t="str">
            <v>Luz</v>
          </cell>
          <cell r="J315" t="str">
            <v>DIV</v>
          </cell>
          <cell r="K315">
            <v>2144166</v>
          </cell>
          <cell r="L315">
            <v>43006</v>
          </cell>
          <cell r="M315">
            <v>44831</v>
          </cell>
          <cell r="R315" t="str">
            <v>Av. Guarim Caetano, nº 146 - Nações</v>
          </cell>
        </row>
        <row r="316">
          <cell r="B316" t="str">
            <v>141/18</v>
          </cell>
          <cell r="D316" t="str">
            <v>AT</v>
          </cell>
          <cell r="H316" t="str">
            <v>Hospital Vale do Jequitinhonha</v>
          </cell>
          <cell r="I316" t="str">
            <v>Itaobim</v>
          </cell>
          <cell r="J316" t="str">
            <v>GOV</v>
          </cell>
          <cell r="K316">
            <v>2139073</v>
          </cell>
          <cell r="L316" t="str">
            <v>27/09/2018</v>
          </cell>
          <cell r="M316">
            <v>45195</v>
          </cell>
          <cell r="R316" t="str">
            <v xml:space="preserve">Rua Minas Novas, nº 387 - São Jorge </v>
          </cell>
        </row>
        <row r="317">
          <cell r="B317" t="str">
            <v>148/18</v>
          </cell>
          <cell r="D317" t="str">
            <v>AHI</v>
          </cell>
          <cell r="H317" t="str">
            <v>Hospital Varginha  S/A</v>
          </cell>
          <cell r="I317" t="str">
            <v>Varginha</v>
          </cell>
          <cell r="J317" t="str">
            <v>POC</v>
          </cell>
          <cell r="K317">
            <v>6363326</v>
          </cell>
          <cell r="L317">
            <v>43374</v>
          </cell>
          <cell r="M317">
            <v>45199</v>
          </cell>
          <cell r="R317" t="str">
            <v>Av. Antonieta Esper Kallas, nº 299 - Parque Mariela</v>
          </cell>
        </row>
        <row r="318">
          <cell r="B318" t="str">
            <v>045/17</v>
          </cell>
          <cell r="D318" t="str">
            <v>AT</v>
          </cell>
          <cell r="H318" t="str">
            <v>Hospital Vaz Monteiro de Assistência à Infancia e à Maternidade</v>
          </cell>
          <cell r="I318" t="str">
            <v>Lavras</v>
          </cell>
          <cell r="J318" t="str">
            <v>SJR</v>
          </cell>
          <cell r="K318">
            <v>2112175</v>
          </cell>
          <cell r="L318">
            <v>42933</v>
          </cell>
          <cell r="M318">
            <v>44758</v>
          </cell>
          <cell r="R318" t="str">
            <v xml:space="preserve">Rua Costa Pereira, nº 125 - Centro </v>
          </cell>
        </row>
        <row r="319">
          <cell r="B319" t="str">
            <v>007/21</v>
          </cell>
          <cell r="D319" t="str">
            <v>AT</v>
          </cell>
          <cell r="H319" t="str">
            <v>Instituto Brasileiro de Gestão da Saúde</v>
          </cell>
          <cell r="I319" t="str">
            <v>Juiz de Fora</v>
          </cell>
          <cell r="J319" t="str">
            <v>JFO</v>
          </cell>
          <cell r="K319">
            <v>2153114</v>
          </cell>
          <cell r="L319">
            <v>44572</v>
          </cell>
          <cell r="M319">
            <v>46397</v>
          </cell>
          <cell r="R319" t="str">
            <v>Rua Barão de Juiz de Fora, 88 - Santos Anjos</v>
          </cell>
        </row>
        <row r="320">
          <cell r="B320" t="str">
            <v>200/17</v>
          </cell>
          <cell r="D320" t="str">
            <v>AT</v>
          </cell>
          <cell r="H320" t="str">
            <v>Instituto de Clínicas e Cirurgia de Juiz de Fora Ltda - Hospital Monte Sinai</v>
          </cell>
          <cell r="I320" t="str">
            <v>Juiz de Fora</v>
          </cell>
          <cell r="J320" t="str">
            <v>JFO</v>
          </cell>
          <cell r="K320">
            <v>2218798</v>
          </cell>
          <cell r="L320">
            <v>43080</v>
          </cell>
          <cell r="M320">
            <v>44905</v>
          </cell>
          <cell r="R320" t="str">
            <v>Rua Vicente Beghelli, nº 315 - Dom Bosco</v>
          </cell>
        </row>
        <row r="321">
          <cell r="B321" t="str">
            <v>084/18</v>
          </cell>
          <cell r="D321" t="str">
            <v>AHI</v>
          </cell>
          <cell r="H321" t="str">
            <v>Instituto de Nefrologia Vale do Rio Doce</v>
          </cell>
          <cell r="I321" t="str">
            <v>Governador Valadares</v>
          </cell>
          <cell r="J321" t="str">
            <v>GOV</v>
          </cell>
          <cell r="K321">
            <v>2118912</v>
          </cell>
          <cell r="L321">
            <v>43276</v>
          </cell>
          <cell r="M321">
            <v>45101</v>
          </cell>
          <cell r="R321" t="str">
            <v>Rua Nízio Peçanha Barcelos, nº 1567 - Vila Isa</v>
          </cell>
        </row>
        <row r="322">
          <cell r="B322" t="str">
            <v>117/18</v>
          </cell>
          <cell r="D322" t="str">
            <v>AH</v>
          </cell>
          <cell r="H322" t="str">
            <v>Instituto de Otorrinolaringologia de Minas Gerais Ltda</v>
          </cell>
          <cell r="I322" t="str">
            <v>Belo Horizonte</v>
          </cell>
          <cell r="J322" t="str">
            <v>HBH</v>
          </cell>
          <cell r="K322">
            <v>27782</v>
          </cell>
          <cell r="L322">
            <v>43292</v>
          </cell>
          <cell r="M322">
            <v>45117</v>
          </cell>
          <cell r="R322" t="str">
            <v>Av. Afonso Pena, nº 2928 - Funcionários</v>
          </cell>
        </row>
        <row r="323">
          <cell r="B323">
            <v>0.95238095238095233</v>
          </cell>
          <cell r="D323" t="str">
            <v>AT</v>
          </cell>
          <cell r="H323" t="str">
            <v>Instituto de São Vicente de Paulo - Instituto São Vicente</v>
          </cell>
          <cell r="I323" t="str">
            <v>Cássia</v>
          </cell>
          <cell r="J323" t="str">
            <v>PAS</v>
          </cell>
          <cell r="K323">
            <v>2760436</v>
          </cell>
          <cell r="L323">
            <v>44357</v>
          </cell>
          <cell r="M323">
            <v>46182</v>
          </cell>
          <cell r="R323" t="str">
            <v xml:space="preserve">Rua Monsenhor Geraldo, S/N - Centro </v>
          </cell>
        </row>
        <row r="324">
          <cell r="B324" t="str">
            <v>021/21</v>
          </cell>
          <cell r="D324" t="str">
            <v>AH</v>
          </cell>
          <cell r="H324" t="str">
            <v xml:space="preserve">Instituto Hospitalar JFH - Belíssima Cirurgia Plástica </v>
          </cell>
          <cell r="I324" t="str">
            <v>Belo Horizonte</v>
          </cell>
          <cell r="J324" t="str">
            <v>HBH</v>
          </cell>
          <cell r="K324">
            <v>9222510</v>
          </cell>
          <cell r="L324">
            <v>44359</v>
          </cell>
          <cell r="M324">
            <v>46184</v>
          </cell>
          <cell r="R324" t="str">
            <v>Rua Raul Pompéia, nº 33</v>
          </cell>
        </row>
        <row r="325">
          <cell r="B325" t="str">
            <v>036/19</v>
          </cell>
          <cell r="D325" t="str">
            <v>AH</v>
          </cell>
          <cell r="H325" t="str">
            <v>Instituto Mineiro de Nefrologia Ltda.</v>
          </cell>
          <cell r="I325" t="str">
            <v>Belo Horizonte</v>
          </cell>
          <cell r="J325" t="str">
            <v>HBH</v>
          </cell>
          <cell r="K325">
            <v>2216221</v>
          </cell>
          <cell r="L325">
            <v>43769</v>
          </cell>
          <cell r="M325">
            <v>45595</v>
          </cell>
          <cell r="R325" t="str">
            <v>Rua dos Inconfidentes, 1180 - Savassi</v>
          </cell>
        </row>
        <row r="326">
          <cell r="B326" t="str">
            <v>007/19</v>
          </cell>
          <cell r="D326" t="str">
            <v>AHI</v>
          </cell>
          <cell r="H326" t="str">
            <v xml:space="preserve">Instituto Nefrológico Araguari Ltda </v>
          </cell>
          <cell r="I326" t="str">
            <v>Araguari</v>
          </cell>
          <cell r="J326" t="str">
            <v>UDI</v>
          </cell>
          <cell r="K326">
            <v>2760770</v>
          </cell>
          <cell r="L326">
            <v>43497</v>
          </cell>
          <cell r="M326">
            <v>45322</v>
          </cell>
          <cell r="R326" t="str">
            <v>Av. Minas Gerais, nº 550 - Centro</v>
          </cell>
        </row>
        <row r="327">
          <cell r="B327" t="str">
            <v>065/17</v>
          </cell>
          <cell r="D327" t="str">
            <v>AT</v>
          </cell>
          <cell r="H327" t="str">
            <v>Instituto Nossa Senhora do Carmo</v>
          </cell>
          <cell r="I327" t="str">
            <v>Barroso</v>
          </cell>
          <cell r="J327" t="str">
            <v>SJR</v>
          </cell>
          <cell r="K327">
            <v>2123061</v>
          </cell>
          <cell r="L327">
            <v>42942</v>
          </cell>
          <cell r="M327">
            <v>44767</v>
          </cell>
          <cell r="R327" t="str">
            <v>Rua Bias Fortes, nº 206 - Centro</v>
          </cell>
        </row>
        <row r="328">
          <cell r="B328" t="str">
            <v>050/17</v>
          </cell>
          <cell r="D328" t="str">
            <v>AT</v>
          </cell>
          <cell r="H328" t="str">
            <v>Instituto Oncológico Ltda - Hospital 9 de Julho</v>
          </cell>
          <cell r="I328" t="str">
            <v>Juiz de Fora</v>
          </cell>
          <cell r="J328" t="str">
            <v>JFO</v>
          </cell>
          <cell r="K328">
            <v>2153106</v>
          </cell>
          <cell r="L328">
            <v>42934</v>
          </cell>
          <cell r="M328">
            <v>44759</v>
          </cell>
          <cell r="R328" t="str">
            <v>Rua Santos Dumont, nº 56 -  Centro</v>
          </cell>
        </row>
        <row r="329">
          <cell r="B329" t="str">
            <v>044/21</v>
          </cell>
          <cell r="D329" t="str">
            <v>AT</v>
          </cell>
          <cell r="H329" t="str">
            <v>Instituto Saúde Brasil</v>
          </cell>
          <cell r="I329" t="str">
            <v>Bom Jesus do Galho</v>
          </cell>
          <cell r="J329" t="str">
            <v>GOV</v>
          </cell>
          <cell r="K329">
            <v>2760738</v>
          </cell>
          <cell r="L329">
            <v>44474</v>
          </cell>
          <cell r="M329">
            <v>46299</v>
          </cell>
          <cell r="R329" t="str">
            <v>Rua Vital Martin, 700 - Centro</v>
          </cell>
        </row>
        <row r="330">
          <cell r="B330" t="str">
            <v>006/19</v>
          </cell>
          <cell r="D330" t="str">
            <v>AT</v>
          </cell>
          <cell r="H330" t="str">
            <v>Irmandade da Santa Casa da Misericórdia de Ouro Preto - Santa Casa de Ouro Preto</v>
          </cell>
          <cell r="I330" t="str">
            <v>Ouro Preto</v>
          </cell>
          <cell r="J330" t="str">
            <v>HBH</v>
          </cell>
          <cell r="K330">
            <v>2163829</v>
          </cell>
          <cell r="L330">
            <v>43524</v>
          </cell>
          <cell r="M330">
            <v>45349</v>
          </cell>
          <cell r="R330" t="str">
            <v xml:space="preserve">Rua José Moringa, nº 650 - Vila Itacolomy </v>
          </cell>
        </row>
        <row r="331">
          <cell r="B331" t="str">
            <v>033/20</v>
          </cell>
          <cell r="D331" t="str">
            <v>AHI</v>
          </cell>
          <cell r="H331" t="str">
            <v>Irmandade da Santa Casa de Misericórdia de Alpinópolis - Hospital Cônego Ubirajara Cabral</v>
          </cell>
          <cell r="I331" t="str">
            <v>Alpinópolis</v>
          </cell>
          <cell r="J331" t="str">
            <v>PAS</v>
          </cell>
          <cell r="K331">
            <v>2761114</v>
          </cell>
          <cell r="L331">
            <v>44176</v>
          </cell>
          <cell r="M331">
            <v>46001</v>
          </cell>
          <cell r="R331" t="str">
            <v>Rua José Jacinto Ribeiro, nº 310 - São Benedito</v>
          </cell>
        </row>
        <row r="332">
          <cell r="B332" t="str">
            <v>021/18</v>
          </cell>
          <cell r="D332" t="str">
            <v>AH</v>
          </cell>
          <cell r="H332" t="str">
            <v>Irmandade da Santa Casa de Misericórdia de Camanducaia - Santa Casa de Camanducaia</v>
          </cell>
          <cell r="I332" t="str">
            <v>Camanducaia</v>
          </cell>
          <cell r="J332" t="str">
            <v>PAL</v>
          </cell>
          <cell r="K332">
            <v>2127725</v>
          </cell>
          <cell r="L332">
            <v>43157</v>
          </cell>
          <cell r="M332">
            <v>44982</v>
          </cell>
          <cell r="R332" t="str">
            <v>Rua Dr. Bueno de Paiva, nº 427 - Centro</v>
          </cell>
        </row>
        <row r="333">
          <cell r="B333" t="str">
            <v>038/18</v>
          </cell>
          <cell r="D333" t="str">
            <v>AT</v>
          </cell>
          <cell r="H333" t="str">
            <v>Irmandade da Santa Casa de Misericórdia de Cambuí - Hospital Ana Moreira Salles</v>
          </cell>
          <cell r="I333" t="str">
            <v>Cambuí</v>
          </cell>
          <cell r="J333" t="str">
            <v>PAL</v>
          </cell>
          <cell r="K333">
            <v>2128012</v>
          </cell>
          <cell r="L333">
            <v>43185</v>
          </cell>
          <cell r="M333">
            <v>45010</v>
          </cell>
          <cell r="R333" t="str">
            <v xml:space="preserve">Rua Alcino Salomon, nº 289 - São Benedito </v>
          </cell>
        </row>
        <row r="334">
          <cell r="B334" t="str">
            <v>076/17</v>
          </cell>
          <cell r="D334" t="str">
            <v>AT</v>
          </cell>
          <cell r="H334" t="str">
            <v>Irmandade da Santa Casa de Misericórdia de Pitangui</v>
          </cell>
          <cell r="I334" t="str">
            <v>Pitangui</v>
          </cell>
          <cell r="J334" t="str">
            <v>DIV</v>
          </cell>
          <cell r="K334">
            <v>2142406</v>
          </cell>
          <cell r="L334">
            <v>42957</v>
          </cell>
          <cell r="M334">
            <v>44782</v>
          </cell>
          <cell r="R334" t="str">
            <v xml:space="preserve">Praça Antônio dos Santos, nº 15 - São Francisco </v>
          </cell>
        </row>
        <row r="335">
          <cell r="B335" t="str">
            <v>061/17</v>
          </cell>
          <cell r="D335" t="str">
            <v>AT</v>
          </cell>
          <cell r="H335" t="str">
            <v>Irmandade de Nossa Senhora da Saúde - Hospital São Vicente de Paulo</v>
          </cell>
          <cell r="I335" t="str">
            <v>Ubá</v>
          </cell>
          <cell r="J335" t="str">
            <v>JFO</v>
          </cell>
          <cell r="K335">
            <v>2760703</v>
          </cell>
          <cell r="L335">
            <v>42942</v>
          </cell>
          <cell r="M335">
            <v>44767</v>
          </cell>
          <cell r="R335" t="str">
            <v xml:space="preserve">Rua Nossa Senhora da Saúde, nº 165 - Centro </v>
          </cell>
        </row>
        <row r="336">
          <cell r="B336" t="str">
            <v>123/18</v>
          </cell>
          <cell r="D336" t="str">
            <v>AT</v>
          </cell>
          <cell r="H336" t="str">
            <v>Irmandade de Nossa Senhora das Graças - Hospital Nossa Senhora das Graças</v>
          </cell>
          <cell r="I336" t="str">
            <v>Sete Lagoas</v>
          </cell>
          <cell r="J336" t="str">
            <v>SLA</v>
          </cell>
          <cell r="K336">
            <v>2206528</v>
          </cell>
          <cell r="L336">
            <v>43353</v>
          </cell>
          <cell r="M336">
            <v>45178</v>
          </cell>
          <cell r="R336" t="str">
            <v xml:space="preserve">Rua Teófilo Otoni, nº 224 - Centro </v>
          </cell>
        </row>
        <row r="337">
          <cell r="B337" t="str">
            <v>168/18</v>
          </cell>
          <cell r="D337" t="str">
            <v>AT</v>
          </cell>
          <cell r="H337" t="str">
            <v>Irmandade do Hospital da Santa Casa de Poços de Caldas</v>
          </cell>
          <cell r="I337" t="str">
            <v>Poços de Caldas</v>
          </cell>
          <cell r="J337" t="str">
            <v>POC</v>
          </cell>
          <cell r="K337">
            <v>2129469</v>
          </cell>
          <cell r="L337">
            <v>43477</v>
          </cell>
          <cell r="M337">
            <v>45302</v>
          </cell>
          <cell r="R337" t="str">
            <v xml:space="preserve">Praça Francisco Escobar, S/N - Centro </v>
          </cell>
        </row>
        <row r="338">
          <cell r="B338" t="str">
            <v>077/19</v>
          </cell>
          <cell r="D338" t="str">
            <v>AH</v>
          </cell>
          <cell r="H338" t="str">
            <v>Irmandade do Hospital Nossa Senhora das Dores</v>
          </cell>
          <cell r="I338" t="str">
            <v>Ponte Nova</v>
          </cell>
          <cell r="J338" t="str">
            <v>PNO</v>
          </cell>
          <cell r="K338">
            <v>2111640</v>
          </cell>
          <cell r="L338">
            <v>43757</v>
          </cell>
          <cell r="M338">
            <v>45583</v>
          </cell>
          <cell r="R338" t="str">
            <v>Rua Dr. Leonardo, nº 200 - Centro</v>
          </cell>
        </row>
        <row r="339">
          <cell r="B339" t="str">
            <v>129/17</v>
          </cell>
          <cell r="D339" t="str">
            <v>AT</v>
          </cell>
          <cell r="H339" t="str">
            <v>Irmandade Nossa Senhora da Conceição - Hospital Nossa Senhora da Conceição de Pará de Minas</v>
          </cell>
          <cell r="I339" t="str">
            <v>Pará de Minas</v>
          </cell>
          <cell r="J339" t="str">
            <v>DIV</v>
          </cell>
          <cell r="K339">
            <v>2206064</v>
          </cell>
          <cell r="L339">
            <v>43011</v>
          </cell>
          <cell r="M339">
            <v>44836</v>
          </cell>
          <cell r="R339" t="str">
            <v xml:space="preserve">Rua do Cruzeiro, nº 68 - Centro </v>
          </cell>
        </row>
        <row r="340">
          <cell r="B340" t="str">
            <v>163/18</v>
          </cell>
          <cell r="D340" t="str">
            <v>AH</v>
          </cell>
          <cell r="H340" t="str">
            <v xml:space="preserve">Irmandade Nossa Senhora da Saúde </v>
          </cell>
          <cell r="I340" t="str">
            <v>Diamantina</v>
          </cell>
          <cell r="J340" t="str">
            <v>DIA</v>
          </cell>
          <cell r="K340">
            <v>2761203</v>
          </cell>
          <cell r="L340">
            <v>43432</v>
          </cell>
          <cell r="M340">
            <v>45257</v>
          </cell>
          <cell r="R340" t="str">
            <v xml:space="preserve">Praça Redelvim Andrade, nº 564 - Centro </v>
          </cell>
        </row>
        <row r="341">
          <cell r="B341" t="str">
            <v>139/17</v>
          </cell>
          <cell r="D341" t="str">
            <v>AT</v>
          </cell>
          <cell r="H341" t="str">
            <v>Irmandade Nossa Senhora das Dores - Hospital Nossa Senhora das Dores</v>
          </cell>
          <cell r="I341" t="str">
            <v>Itabira</v>
          </cell>
          <cell r="J341" t="str">
            <v>HBH</v>
          </cell>
          <cell r="K341">
            <v>2215586</v>
          </cell>
          <cell r="L341">
            <v>43019</v>
          </cell>
          <cell r="M341">
            <v>44844</v>
          </cell>
          <cell r="R341" t="str">
            <v>Av. João Soares da Silva, nº 135 - Penha</v>
          </cell>
        </row>
        <row r="342">
          <cell r="B342" t="str">
            <v>170/17</v>
          </cell>
          <cell r="D342" t="str">
            <v>AT</v>
          </cell>
          <cell r="H342" t="str">
            <v>Irmandade Nossa Senhora das Mercês de Montes Claros - Santa Casa de Montes Claros</v>
          </cell>
          <cell r="I342" t="str">
            <v>Montes Claros</v>
          </cell>
          <cell r="J342" t="str">
            <v>MOC</v>
          </cell>
          <cell r="K342">
            <v>2149990</v>
          </cell>
          <cell r="L342">
            <v>43052</v>
          </cell>
          <cell r="M342">
            <v>44877</v>
          </cell>
          <cell r="R342" t="str">
            <v xml:space="preserve">Praça Honorato Alves, nº 22 - Centro                 </v>
          </cell>
        </row>
        <row r="343">
          <cell r="B343" t="str">
            <v>005/19</v>
          </cell>
          <cell r="D343" t="str">
            <v>CPH</v>
          </cell>
          <cell r="H343" t="str">
            <v>Irmandade Nossa Senhora das Mercês de Montes Claros / Santa Casa de Montes Claros</v>
          </cell>
          <cell r="I343" t="str">
            <v>Montes Claros</v>
          </cell>
          <cell r="J343" t="str">
            <v>MOC</v>
          </cell>
          <cell r="L343">
            <v>43559</v>
          </cell>
          <cell r="M343">
            <v>45385</v>
          </cell>
          <cell r="R343" t="str">
            <v xml:space="preserve"> Praça Honorato Alves, 22 - Bairro Centro</v>
          </cell>
        </row>
        <row r="344">
          <cell r="B344" t="str">
            <v>048/19</v>
          </cell>
          <cell r="D344" t="str">
            <v>AT</v>
          </cell>
          <cell r="H344" t="str">
            <v>Irmandade Nossa Senhora do Patrocínio - Santa Casa de Misericórdia Nossa Senhora do Patrocínio</v>
          </cell>
          <cell r="I344" t="str">
            <v>Patrocínio</v>
          </cell>
          <cell r="J344" t="str">
            <v>UDI</v>
          </cell>
          <cell r="K344">
            <v>2209195</v>
          </cell>
          <cell r="L344">
            <v>43657</v>
          </cell>
          <cell r="M344">
            <v>45483</v>
          </cell>
          <cell r="R344" t="str">
            <v xml:space="preserve">Praça Honório Nunes, nº 522 - Centro </v>
          </cell>
        </row>
        <row r="345">
          <cell r="B345" t="str">
            <v>089/18</v>
          </cell>
          <cell r="D345" t="str">
            <v>AT</v>
          </cell>
          <cell r="H345" t="str">
            <v>Irmandade Santa Casa de Misericórdia de Oliveira - Hospital São Judas Tadeu</v>
          </cell>
          <cell r="I345" t="str">
            <v>Oliveira</v>
          </cell>
          <cell r="J345" t="str">
            <v>DIV</v>
          </cell>
          <cell r="K345">
            <v>2144298</v>
          </cell>
          <cell r="L345">
            <v>43286</v>
          </cell>
          <cell r="M345">
            <v>45111</v>
          </cell>
          <cell r="R345" t="str">
            <v xml:space="preserve">Praça D. Manuelita Chagas, nº 191 - Centro </v>
          </cell>
        </row>
        <row r="346">
          <cell r="B346" t="str">
            <v>204/17</v>
          </cell>
          <cell r="D346" t="str">
            <v>AH</v>
          </cell>
          <cell r="H346" t="str">
            <v>Irmandade Santa Isabel - Santa Casa de Misericórdia de Rio Preto</v>
          </cell>
          <cell r="I346" t="str">
            <v>Rio Preto</v>
          </cell>
          <cell r="J346" t="str">
            <v>JFO</v>
          </cell>
          <cell r="K346">
            <v>2796791</v>
          </cell>
          <cell r="L346">
            <v>43083</v>
          </cell>
          <cell r="M346">
            <v>44908</v>
          </cell>
          <cell r="R346" t="str">
            <v xml:space="preserve">Rua Dr. Espiridião, nº 273 - Centro </v>
          </cell>
        </row>
        <row r="347">
          <cell r="B347" t="str">
            <v>071/18</v>
          </cell>
          <cell r="D347" t="str">
            <v>AHI</v>
          </cell>
          <cell r="H347" t="str">
            <v>Irmandade Santo Antônio de Curvelo - Hospital Santo Antônio</v>
          </cell>
          <cell r="I347" t="str">
            <v>Curvelo</v>
          </cell>
          <cell r="J347" t="str">
            <v>SLA</v>
          </cell>
          <cell r="K347">
            <v>2178559</v>
          </cell>
          <cell r="L347">
            <v>43234</v>
          </cell>
          <cell r="M347">
            <v>45059</v>
          </cell>
          <cell r="R347" t="str">
            <v xml:space="preserve">Praça Dr. Márcio Carvalho Lopes Filho, nº 501 - Alto Bom Jesus </v>
          </cell>
        </row>
        <row r="348">
          <cell r="B348" t="str">
            <v>008/18</v>
          </cell>
          <cell r="D348" t="str">
            <v>AH</v>
          </cell>
          <cell r="H348" t="str">
            <v>ISO OLHOS - Instituto de Saúde Ocular Ltda</v>
          </cell>
          <cell r="I348" t="str">
            <v>Uberlândia</v>
          </cell>
          <cell r="J348" t="str">
            <v>UDI</v>
          </cell>
          <cell r="K348">
            <v>2697254</v>
          </cell>
          <cell r="L348">
            <v>43125</v>
          </cell>
          <cell r="M348">
            <v>44950</v>
          </cell>
          <cell r="R348" t="str">
            <v>Rua Eduardo Marques, nº 50 - Martins</v>
          </cell>
        </row>
        <row r="349">
          <cell r="B349" t="str">
            <v>100/18</v>
          </cell>
          <cell r="D349" t="str">
            <v>AT</v>
          </cell>
          <cell r="H349" t="str">
            <v>Laboratório Central de Patologia e Hematologia Clínica Ltda.</v>
          </cell>
          <cell r="I349" t="str">
            <v>Araguari</v>
          </cell>
          <cell r="J349" t="str">
            <v>UDI</v>
          </cell>
          <cell r="K349">
            <v>2145987</v>
          </cell>
          <cell r="L349">
            <v>43304</v>
          </cell>
          <cell r="M349">
            <v>45129</v>
          </cell>
          <cell r="R349" t="str">
            <v xml:space="preserve">Av. Coronel Teodolino Pereira de Araújo, nº 700 - Centro </v>
          </cell>
        </row>
        <row r="350">
          <cell r="B350" t="str">
            <v>096/18</v>
          </cell>
          <cell r="D350" t="str">
            <v>AT</v>
          </cell>
          <cell r="H350" t="str">
            <v>Laboratório Sanchez - Laboratório Santa Clara</v>
          </cell>
          <cell r="I350" t="str">
            <v>Monte Carmelo</v>
          </cell>
          <cell r="J350" t="str">
            <v>UDI</v>
          </cell>
          <cell r="K350">
            <v>3669556</v>
          </cell>
          <cell r="L350">
            <v>43299</v>
          </cell>
          <cell r="M350">
            <v>45124</v>
          </cell>
          <cell r="R350" t="str">
            <v>Rua Coronel José Cardoso, nº 221 - Centro</v>
          </cell>
        </row>
        <row r="351">
          <cell r="B351" t="str">
            <v>092/18</v>
          </cell>
          <cell r="D351" t="str">
            <v>AT</v>
          </cell>
          <cell r="H351" t="str">
            <v>Lactário e Posto de Puericultura Menino Jesus - Santa Casa de Bom Despacho</v>
          </cell>
          <cell r="I351" t="str">
            <v>Bom Despacho</v>
          </cell>
          <cell r="J351" t="str">
            <v>DIV</v>
          </cell>
          <cell r="K351">
            <v>2168707</v>
          </cell>
          <cell r="L351">
            <v>43292</v>
          </cell>
          <cell r="M351">
            <v>45117</v>
          </cell>
          <cell r="R351" t="str">
            <v xml:space="preserve">Praça Irmã Albuquerque, nº 120 - Centro </v>
          </cell>
        </row>
        <row r="352">
          <cell r="B352" t="str">
            <v>159/17</v>
          </cell>
          <cell r="D352" t="str">
            <v>AT</v>
          </cell>
          <cell r="H352" t="str">
            <v>Lar de Meimei - Hospital Geral de Cambuquira</v>
          </cell>
          <cell r="I352" t="str">
            <v>Cambuquira</v>
          </cell>
          <cell r="J352" t="str">
            <v>PAL</v>
          </cell>
          <cell r="K352">
            <v>2794136</v>
          </cell>
          <cell r="L352">
            <v>43039</v>
          </cell>
          <cell r="M352">
            <v>44864</v>
          </cell>
          <cell r="R352" t="str">
            <v>Av. Júlio Lemos, nº 124 - Centro</v>
          </cell>
        </row>
        <row r="353">
          <cell r="B353" t="str">
            <v>027/20</v>
          </cell>
          <cell r="D353" t="str">
            <v>AHI</v>
          </cell>
          <cell r="H353" t="str">
            <v>Life Brasil Gestão e Serviços Hospitalares</v>
          </cell>
          <cell r="I353" t="str">
            <v>Unaí</v>
          </cell>
          <cell r="J353" t="str">
            <v>PMI</v>
          </cell>
          <cell r="K353">
            <v>62197</v>
          </cell>
          <cell r="L353">
            <v>44058</v>
          </cell>
          <cell r="M353">
            <v>45883</v>
          </cell>
          <cell r="R353" t="str">
            <v>Av. José Luiz Adjunto, nº 3251 - Centro</v>
          </cell>
        </row>
        <row r="354">
          <cell r="B354" t="str">
            <v>143/17</v>
          </cell>
          <cell r="D354" t="str">
            <v>AH</v>
          </cell>
          <cell r="H354" t="str">
            <v>Martins, Póvoa &amp; Campoli Ltda - ME</v>
          </cell>
          <cell r="I354" t="str">
            <v>Uberlândia</v>
          </cell>
          <cell r="J354" t="str">
            <v>UDI</v>
          </cell>
          <cell r="K354">
            <v>9336109</v>
          </cell>
          <cell r="L354">
            <v>43025</v>
          </cell>
          <cell r="M354">
            <v>44850</v>
          </cell>
          <cell r="R354" t="str">
            <v>Av. Francisco Galassi, nº 1.200 - Morada da Colina</v>
          </cell>
        </row>
        <row r="355">
          <cell r="B355" t="str">
            <v>046/19</v>
          </cell>
          <cell r="D355" t="str">
            <v>AH</v>
          </cell>
          <cell r="H355" t="str">
            <v>Med Care Assistência Domiciliar Ltda</v>
          </cell>
          <cell r="I355" t="str">
            <v>Uberlândia</v>
          </cell>
          <cell r="J355" t="str">
            <v>UDI</v>
          </cell>
          <cell r="K355">
            <v>6620914</v>
          </cell>
          <cell r="L355">
            <v>43629</v>
          </cell>
          <cell r="M355">
            <v>45455</v>
          </cell>
          <cell r="R355" t="str">
            <v>Av. Cipriano Del Fávero, nº 131 - Centro</v>
          </cell>
        </row>
        <row r="356">
          <cell r="B356" t="str">
            <v>149/18</v>
          </cell>
          <cell r="D356" t="str">
            <v>AT</v>
          </cell>
          <cell r="H356" t="str">
            <v xml:space="preserve">Melhoramentos Dom Bosco S.A - Hospital Regional Dom Bosco </v>
          </cell>
          <cell r="I356" t="str">
            <v>Araxá</v>
          </cell>
          <cell r="J356" t="str">
            <v>URA</v>
          </cell>
          <cell r="K356">
            <v>2164612</v>
          </cell>
          <cell r="L356">
            <v>43398</v>
          </cell>
          <cell r="M356">
            <v>45223</v>
          </cell>
          <cell r="R356" t="str">
            <v xml:space="preserve">Praça Coronel Adolfo, nº 68 - Centro </v>
          </cell>
        </row>
        <row r="357">
          <cell r="B357" t="str">
            <v>014/21</v>
          </cell>
          <cell r="D357" t="str">
            <v>AH</v>
          </cell>
          <cell r="H357" t="str">
            <v>Missão Sal da Terra - UAI São Jorge</v>
          </cell>
          <cell r="I357" t="str">
            <v>Uberlândia</v>
          </cell>
          <cell r="J357" t="str">
            <v>UDI</v>
          </cell>
          <cell r="K357">
            <v>5617286</v>
          </cell>
          <cell r="L357">
            <v>44335</v>
          </cell>
          <cell r="M357">
            <v>46160</v>
          </cell>
          <cell r="R357" t="str">
            <v>Av. Toledo, 165 - Bairro Laranjeiras</v>
          </cell>
        </row>
        <row r="358">
          <cell r="B358" t="str">
            <v>015/21</v>
          </cell>
          <cell r="D358" t="str">
            <v>AH</v>
          </cell>
          <cell r="H358" t="str">
            <v>Missão Sal da Terra Saúde Setor Sul</v>
          </cell>
          <cell r="I358" t="str">
            <v>Uberlândia</v>
          </cell>
          <cell r="J358" t="str">
            <v>UDI</v>
          </cell>
          <cell r="K358">
            <v>2152940</v>
          </cell>
          <cell r="L358">
            <v>44335</v>
          </cell>
          <cell r="M358">
            <v>46160</v>
          </cell>
          <cell r="R358" t="str">
            <v>Av. João Naves, 4920 - Bairro Carajás</v>
          </cell>
        </row>
        <row r="359">
          <cell r="B359" t="str">
            <v>054/20</v>
          </cell>
          <cell r="D359" t="str">
            <v>AT</v>
          </cell>
          <cell r="H359" t="str">
            <v>Município  de Barão de Cocais - Hospital Muncipal Prefeito Waldemar das Dores</v>
          </cell>
          <cell r="I359" t="str">
            <v>Barão de Cocais</v>
          </cell>
          <cell r="J359" t="str">
            <v>HBH</v>
          </cell>
          <cell r="K359">
            <v>2168243</v>
          </cell>
          <cell r="L359">
            <v>44183</v>
          </cell>
          <cell r="M359">
            <v>46008</v>
          </cell>
          <cell r="R359" t="str">
            <v xml:space="preserve">Rua Padre Cruz, nº 242 </v>
          </cell>
        </row>
        <row r="360">
          <cell r="B360" t="str">
            <v>017/19</v>
          </cell>
          <cell r="D360" t="str">
            <v>AH</v>
          </cell>
          <cell r="H360" t="str">
            <v>Município de Andrelândia - Hospital Municipal Dr. José Gustavo Alves</v>
          </cell>
          <cell r="I360" t="str">
            <v>Andrelândia</v>
          </cell>
          <cell r="J360" t="str">
            <v>JFO</v>
          </cell>
          <cell r="K360">
            <v>5060761</v>
          </cell>
          <cell r="L360">
            <v>43524</v>
          </cell>
          <cell r="M360">
            <v>45349</v>
          </cell>
          <cell r="R360" t="str">
            <v>Rua Dr. Walter Otacílio Silva, nº 1100 - Quincas Tibúrcio</v>
          </cell>
        </row>
        <row r="361">
          <cell r="B361" t="str">
            <v>169/18</v>
          </cell>
          <cell r="D361" t="str">
            <v xml:space="preserve">SA </v>
          </cell>
          <cell r="H361" t="str">
            <v>Município de Belo Horizonte - Secretaria Municipal de Saúde</v>
          </cell>
          <cell r="I361" t="str">
            <v>Belo Horizonte</v>
          </cell>
          <cell r="J361" t="str">
            <v>HBH</v>
          </cell>
          <cell r="K361">
            <v>3710084</v>
          </cell>
          <cell r="L361">
            <v>43418</v>
          </cell>
          <cell r="M361">
            <v>45243</v>
          </cell>
          <cell r="R361" t="str">
            <v>Av. Afonso Pena, nº  2336 - Funcionários</v>
          </cell>
        </row>
        <row r="362">
          <cell r="B362" t="str">
            <v>007/20</v>
          </cell>
          <cell r="D362" t="str">
            <v>AH</v>
          </cell>
          <cell r="H362" t="str">
            <v>Município de Bom Jardim de Minas - Hospital Municipal Dr. Armando Ribeiro</v>
          </cell>
          <cell r="I362" t="str">
            <v>Bom Jardim de  Minas</v>
          </cell>
          <cell r="J362" t="str">
            <v>JFO</v>
          </cell>
          <cell r="K362">
            <v>2796589</v>
          </cell>
          <cell r="L362">
            <v>44069</v>
          </cell>
          <cell r="M362">
            <v>45894</v>
          </cell>
          <cell r="R362" t="str">
            <v>Rua José de Paula Nogueira, nº 135 - Centro</v>
          </cell>
        </row>
        <row r="363">
          <cell r="B363" t="str">
            <v>141/17</v>
          </cell>
          <cell r="D363" t="str">
            <v>AT</v>
          </cell>
          <cell r="H363" t="str">
            <v>Município de Brasília de Minas - Hospital Municipal Senhora Santana</v>
          </cell>
          <cell r="I363" t="str">
            <v>Brasília de Minas</v>
          </cell>
          <cell r="J363" t="str">
            <v>MOC</v>
          </cell>
          <cell r="K363">
            <v>2119420</v>
          </cell>
          <cell r="L363" t="str">
            <v>16/10/2017</v>
          </cell>
          <cell r="M363">
            <v>44849</v>
          </cell>
          <cell r="R363" t="str">
            <v xml:space="preserve">Av. Bias Fortes, S/N - Dona Joaquina </v>
          </cell>
        </row>
        <row r="364">
          <cell r="B364" t="str">
            <v>026/21</v>
          </cell>
          <cell r="D364" t="str">
            <v>AH</v>
          </cell>
          <cell r="H364" t="str">
            <v>Município de Brumadinho - Hospital Municipal Valdemar de Assis Barcelos</v>
          </cell>
          <cell r="I364" t="str">
            <v>Brumadinho</v>
          </cell>
          <cell r="J364" t="str">
            <v>HBH</v>
          </cell>
          <cell r="K364">
            <v>2124289</v>
          </cell>
          <cell r="L364">
            <v>44392</v>
          </cell>
          <cell r="M364">
            <v>46217</v>
          </cell>
          <cell r="R364" t="str">
            <v>MG 40, KM 48 - S/Nº Santa Cruz</v>
          </cell>
        </row>
        <row r="365">
          <cell r="B365" t="str">
            <v>107/18</v>
          </cell>
          <cell r="D365" t="str">
            <v>AHI</v>
          </cell>
          <cell r="H365" t="str">
            <v>Município de Buritizeiro - Hospital Municipal Dr. Rodolfo Mallard</v>
          </cell>
          <cell r="I365" t="str">
            <v>Buritizeiro</v>
          </cell>
          <cell r="J365" t="str">
            <v>MOC</v>
          </cell>
          <cell r="K365">
            <v>2205882</v>
          </cell>
          <cell r="L365">
            <v>43318</v>
          </cell>
          <cell r="M365">
            <v>45143</v>
          </cell>
          <cell r="R365" t="str">
            <v>Rua Josias Carneiro de Abreu, nº 531 - Centro</v>
          </cell>
        </row>
        <row r="366">
          <cell r="B366" t="str">
            <v>083/18</v>
          </cell>
          <cell r="D366" t="str">
            <v>AT</v>
          </cell>
          <cell r="H366" t="str">
            <v>Município de Campos Altos - Agência Transfusional de Sangue Tipo I</v>
          </cell>
          <cell r="I366" t="str">
            <v>Campos Altos</v>
          </cell>
          <cell r="J366" t="str">
            <v>URA</v>
          </cell>
          <cell r="K366">
            <v>2097958</v>
          </cell>
          <cell r="L366">
            <v>43276</v>
          </cell>
          <cell r="M366">
            <v>45101</v>
          </cell>
          <cell r="R366" t="str">
            <v xml:space="preserve">Rua Cornélia Alves Bicalho, nº  401 - Centro </v>
          </cell>
        </row>
        <row r="367">
          <cell r="B367" t="str">
            <v>051/18</v>
          </cell>
          <cell r="D367" t="str">
            <v>AH</v>
          </cell>
          <cell r="H367" t="str">
            <v>Município de Carmo do Cajuru</v>
          </cell>
          <cell r="I367" t="str">
            <v>Carmo do Cajuru</v>
          </cell>
          <cell r="J367" t="str">
            <v>DIV</v>
          </cell>
          <cell r="K367">
            <v>2160471</v>
          </cell>
          <cell r="L367">
            <v>43200</v>
          </cell>
          <cell r="M367">
            <v>45025</v>
          </cell>
          <cell r="R367" t="str">
            <v>Rua Jeová Guimarães, 371 - Centro</v>
          </cell>
        </row>
        <row r="368">
          <cell r="B368" t="str">
            <v>031/19</v>
          </cell>
          <cell r="D368" t="str">
            <v>AT</v>
          </cell>
          <cell r="H368" t="str">
            <v>Município de Central de Minas - Hospital Jesus Menino</v>
          </cell>
          <cell r="I368" t="str">
            <v>Central de Minas</v>
          </cell>
          <cell r="J368" t="str">
            <v>GOV</v>
          </cell>
          <cell r="K368">
            <v>2102854</v>
          </cell>
          <cell r="L368">
            <v>43657</v>
          </cell>
          <cell r="M368">
            <v>45483</v>
          </cell>
          <cell r="R368" t="str">
            <v>Rua Floresta, s/n - Centro</v>
          </cell>
        </row>
        <row r="369">
          <cell r="B369" t="str">
            <v>114/18</v>
          </cell>
          <cell r="D369" t="str">
            <v>AH</v>
          </cell>
          <cell r="H369" t="str">
            <v>Município de Centralina - Hospital Municipal Dr. Darcy Juarez Zabisky</v>
          </cell>
          <cell r="I369" t="str">
            <v>Centralina</v>
          </cell>
          <cell r="J369" t="str">
            <v>ITU</v>
          </cell>
          <cell r="K369">
            <v>4581086</v>
          </cell>
          <cell r="L369">
            <v>43325</v>
          </cell>
          <cell r="M369">
            <v>45150</v>
          </cell>
          <cell r="R369" t="str">
            <v>Av. do Contorno, 903 - Centro</v>
          </cell>
        </row>
        <row r="370">
          <cell r="B370">
            <v>1.3809523809523809</v>
          </cell>
          <cell r="D370" t="str">
            <v>AT</v>
          </cell>
          <cell r="H370" t="str">
            <v>Município de Contagem - Hospital Municipal José Lucas Filho</v>
          </cell>
          <cell r="I370" t="str">
            <v>Contagem</v>
          </cell>
          <cell r="J370" t="str">
            <v>BET</v>
          </cell>
          <cell r="K370">
            <v>2200473</v>
          </cell>
          <cell r="L370">
            <v>44379</v>
          </cell>
          <cell r="M370">
            <v>46204</v>
          </cell>
          <cell r="R370" t="str">
            <v>Av. João César de Oliveira, nº 4495 - CINCO</v>
          </cell>
        </row>
        <row r="371">
          <cell r="B371" t="str">
            <v>049/19</v>
          </cell>
          <cell r="D371" t="str">
            <v>AT</v>
          </cell>
          <cell r="H371" t="str">
            <v>Município de Coromandel - Pronto Socorro Municipal Dr. Sebastião Machado</v>
          </cell>
          <cell r="I371" t="str">
            <v>Coromandel</v>
          </cell>
          <cell r="J371" t="str">
            <v>UDI</v>
          </cell>
          <cell r="K371">
            <v>2151650</v>
          </cell>
          <cell r="L371">
            <v>43685</v>
          </cell>
          <cell r="M371">
            <v>45511</v>
          </cell>
          <cell r="R371" t="str">
            <v>Rua Arthur Bernardes, 170 - Centro</v>
          </cell>
        </row>
        <row r="372">
          <cell r="B372" t="str">
            <v>118/17</v>
          </cell>
          <cell r="D372" t="str">
            <v>AT</v>
          </cell>
          <cell r="H372" t="str">
            <v>Município de Coronel Fabriciano - Hospital Dr. José Maria Morais</v>
          </cell>
          <cell r="I372" t="str">
            <v>Coronel Fabriciano</v>
          </cell>
          <cell r="J372" t="str">
            <v>GOV</v>
          </cell>
          <cell r="K372">
            <v>7082886</v>
          </cell>
          <cell r="L372">
            <v>43000</v>
          </cell>
          <cell r="M372">
            <v>44825</v>
          </cell>
          <cell r="R372" t="str">
            <v>Rua Argemiro José Ribeiro, nº 39 - Santa Helena</v>
          </cell>
        </row>
        <row r="373">
          <cell r="B373" t="str">
            <v>03/20</v>
          </cell>
          <cell r="D373" t="str">
            <v>AHI</v>
          </cell>
          <cell r="H373" t="str">
            <v>Município de Formiga - UPA 24 Horas</v>
          </cell>
          <cell r="I373" t="str">
            <v>Formiga</v>
          </cell>
          <cell r="J373" t="str">
            <v>DIV</v>
          </cell>
          <cell r="K373">
            <v>2168650</v>
          </cell>
          <cell r="L373" t="str">
            <v>15/02/2020</v>
          </cell>
          <cell r="M373" t="str">
            <v>14/02/2025</v>
          </cell>
          <cell r="R373" t="str">
            <v>Rua Barão de Piumhi, nº 121 - Centro</v>
          </cell>
        </row>
        <row r="374">
          <cell r="B374" t="str">
            <v>092/19</v>
          </cell>
          <cell r="D374" t="str">
            <v>AH</v>
          </cell>
          <cell r="H374" t="str">
            <v>Município de Governador Valadares - Hospital Municipal de Governador Valadares</v>
          </cell>
          <cell r="I374" t="str">
            <v>Governador Valadares</v>
          </cell>
          <cell r="J374" t="str">
            <v>GOV</v>
          </cell>
          <cell r="K374">
            <v>2222043</v>
          </cell>
          <cell r="L374">
            <v>43826</v>
          </cell>
          <cell r="M374">
            <v>45652</v>
          </cell>
          <cell r="R374" t="str">
            <v>Rua Marechal Floriano, nº 905 -  Centro</v>
          </cell>
        </row>
        <row r="375">
          <cell r="B375" t="str">
            <v>057/20</v>
          </cell>
          <cell r="D375" t="str">
            <v>AH</v>
          </cell>
          <cell r="H375" t="str">
            <v>Município de Gurinhatã - Hospital Municipal Dona Amélia Maria de Souza</v>
          </cell>
          <cell r="I375" t="str">
            <v>Gurinhatã</v>
          </cell>
          <cell r="J375" t="str">
            <v>ITU</v>
          </cell>
          <cell r="K375">
            <v>2179237</v>
          </cell>
          <cell r="L375">
            <v>44189</v>
          </cell>
          <cell r="M375">
            <v>46014</v>
          </cell>
          <cell r="R375" t="str">
            <v>Av. Adelino Carvalho Azambuja, nº 25 - Centro</v>
          </cell>
        </row>
        <row r="376">
          <cell r="B376" t="str">
            <v>085/18</v>
          </cell>
          <cell r="D376" t="str">
            <v>AH</v>
          </cell>
          <cell r="H376" t="str">
            <v>Município de Iguatama - Hospital Municipal São Francisco</v>
          </cell>
          <cell r="I376" t="str">
            <v>Iguatama</v>
          </cell>
          <cell r="J376" t="str">
            <v>DIV</v>
          </cell>
          <cell r="K376">
            <v>2160498</v>
          </cell>
          <cell r="L376">
            <v>43284</v>
          </cell>
          <cell r="M376">
            <v>45109</v>
          </cell>
          <cell r="R376" t="str">
            <v>Rua Dezenove, nº 155 - Pio XII</v>
          </cell>
        </row>
        <row r="377">
          <cell r="B377" t="str">
            <v>002/18</v>
          </cell>
          <cell r="D377" t="str">
            <v>AT</v>
          </cell>
          <cell r="H377" t="str">
            <v>Município de Ipatinga - Hospital Municipal de Ipatinga</v>
          </cell>
          <cell r="I377" t="str">
            <v>Ipatinga</v>
          </cell>
          <cell r="J377" t="str">
            <v>GOV</v>
          </cell>
          <cell r="K377">
            <v>2193310</v>
          </cell>
          <cell r="L377">
            <v>43108</v>
          </cell>
          <cell r="M377">
            <v>44933</v>
          </cell>
          <cell r="R377" t="str">
            <v xml:space="preserve">Av. Felipe dos Santos, nº 123 - Cidade Nobre </v>
          </cell>
        </row>
        <row r="378">
          <cell r="B378" t="str">
            <v>107/17</v>
          </cell>
          <cell r="D378" t="str">
            <v>AT</v>
          </cell>
          <cell r="H378" t="str">
            <v>Município de Itacarambi - Hospital Municipal Gerson Dias</v>
          </cell>
          <cell r="I378" t="str">
            <v>Itacarambi</v>
          </cell>
          <cell r="J378" t="str">
            <v>MOC</v>
          </cell>
          <cell r="K378">
            <v>2119455</v>
          </cell>
          <cell r="L378">
            <v>42977</v>
          </cell>
          <cell r="M378">
            <v>44802</v>
          </cell>
          <cell r="R378" t="str">
            <v xml:space="preserve">Rua Januária, S/N - Centro </v>
          </cell>
        </row>
        <row r="379">
          <cell r="B379" t="str">
            <v>076/19</v>
          </cell>
          <cell r="D379" t="str">
            <v>AT</v>
          </cell>
          <cell r="H379" t="str">
            <v>Município de Itamarandiba - Hospital Municipal Geraldo Ferreira Gandra</v>
          </cell>
          <cell r="I379" t="str">
            <v>Itamarandiba</v>
          </cell>
          <cell r="J379" t="str">
            <v>DIA</v>
          </cell>
          <cell r="K379">
            <v>2135930</v>
          </cell>
          <cell r="L379">
            <v>43775</v>
          </cell>
          <cell r="M379">
            <v>45601</v>
          </cell>
          <cell r="R379" t="str">
            <v>Rua Tabelião Andrade, 205 - Centro</v>
          </cell>
        </row>
        <row r="380">
          <cell r="B380" t="str">
            <v>207/17</v>
          </cell>
          <cell r="D380" t="str">
            <v>AT</v>
          </cell>
          <cell r="H380" t="str">
            <v>Município de Januária - Hospital Municipal de Januária</v>
          </cell>
          <cell r="I380" t="str">
            <v>Januária</v>
          </cell>
          <cell r="J380" t="str">
            <v>MOC</v>
          </cell>
          <cell r="K380">
            <v>2204622</v>
          </cell>
          <cell r="L380">
            <v>43083</v>
          </cell>
          <cell r="M380">
            <v>44908</v>
          </cell>
          <cell r="R380" t="str">
            <v>Av. Coronel Serrão, nº 105 - Centro</v>
          </cell>
        </row>
        <row r="381">
          <cell r="B381" t="str">
            <v>219/17</v>
          </cell>
          <cell r="D381" t="str">
            <v>AT</v>
          </cell>
          <cell r="H381" t="str">
            <v>Município de João Pinheiro - Fundo Municipal de Saúde - Hospital Municipal Antônio Carneiro Valadares</v>
          </cell>
          <cell r="I381" t="str">
            <v>João Pinheiro</v>
          </cell>
          <cell r="J381" t="str">
            <v>PMI</v>
          </cell>
          <cell r="K381">
            <v>2101777</v>
          </cell>
          <cell r="L381">
            <v>43096</v>
          </cell>
          <cell r="M381">
            <v>44921</v>
          </cell>
          <cell r="R381" t="str">
            <v>Av. Zico Dornelas, nº 124 - Santa Cruz II</v>
          </cell>
        </row>
        <row r="382">
          <cell r="B382" t="str">
            <v>020/20</v>
          </cell>
          <cell r="D382" t="str">
            <v xml:space="preserve">SA </v>
          </cell>
          <cell r="H382" t="str">
            <v xml:space="preserve">Município de Juiz de Fora </v>
          </cell>
          <cell r="I382" t="str">
            <v>Juiz de Fora</v>
          </cell>
          <cell r="J382" t="str">
            <v>JFO</v>
          </cell>
          <cell r="L382">
            <v>44348</v>
          </cell>
          <cell r="M382">
            <v>44712</v>
          </cell>
          <cell r="R382" t="str">
            <v>Av. Brasil, 2001 - Centro</v>
          </cell>
        </row>
        <row r="383">
          <cell r="B383" t="str">
            <v>061/18</v>
          </cell>
          <cell r="D383" t="str">
            <v>AH</v>
          </cell>
          <cell r="H383" t="str">
            <v>Município de Lagoa Formosa - Hospital Municipal Dr. Bininho</v>
          </cell>
          <cell r="I383" t="str">
            <v>Lagoa Formosa</v>
          </cell>
          <cell r="J383" t="str">
            <v>PMI</v>
          </cell>
          <cell r="K383">
            <v>2101874</v>
          </cell>
          <cell r="L383">
            <v>43222</v>
          </cell>
          <cell r="M383">
            <v>45047</v>
          </cell>
          <cell r="R383" t="str">
            <v xml:space="preserve">Pc Dona Filomena, nº 2 - Centro </v>
          </cell>
        </row>
        <row r="384">
          <cell r="B384" t="str">
            <v>134/17</v>
          </cell>
          <cell r="D384" t="str">
            <v>AT</v>
          </cell>
          <cell r="H384" t="str">
            <v xml:space="preserve">Município de Malacacheta - Hospital Municipal Dr. Carlos Marx </v>
          </cell>
          <cell r="I384" t="str">
            <v>Malacacheta</v>
          </cell>
          <cell r="J384" t="str">
            <v>GOV</v>
          </cell>
          <cell r="K384">
            <v>2208075</v>
          </cell>
          <cell r="L384">
            <v>43012</v>
          </cell>
          <cell r="M384">
            <v>44837</v>
          </cell>
          <cell r="R384" t="str">
            <v>Av. Juscelino Kubstichek, nº 200 - Augusto T. Guedes</v>
          </cell>
        </row>
        <row r="385">
          <cell r="B385" t="str">
            <v>046/21</v>
          </cell>
          <cell r="D385" t="str">
            <v>AH</v>
          </cell>
          <cell r="H385" t="str">
            <v>Município de Manhuaçu - Hospital Municipal de Manhuaçu</v>
          </cell>
          <cell r="I385" t="str">
            <v>Manhuaçu</v>
          </cell>
          <cell r="J385" t="str">
            <v>MCU</v>
          </cell>
          <cell r="K385">
            <v>2785722</v>
          </cell>
          <cell r="L385">
            <v>44503</v>
          </cell>
          <cell r="M385">
            <v>46327</v>
          </cell>
          <cell r="R385" t="str">
            <v>Rua Frederico Dolabela, s/nº - Centro</v>
          </cell>
        </row>
        <row r="386">
          <cell r="B386" t="str">
            <v>008/20</v>
          </cell>
          <cell r="D386" t="str">
            <v>AT</v>
          </cell>
          <cell r="H386" t="str">
            <v>Município de Mirabela - Hospital Municipal São Sebastião</v>
          </cell>
          <cell r="I386" t="str">
            <v>Mirabela</v>
          </cell>
          <cell r="J386" t="str">
            <v>MOC</v>
          </cell>
          <cell r="K386">
            <v>2140063</v>
          </cell>
          <cell r="L386">
            <v>44044</v>
          </cell>
          <cell r="M386">
            <v>45869</v>
          </cell>
          <cell r="R386" t="str">
            <v>Av. Waldemar Rabelo da Silva - S/N - São Geraldo</v>
          </cell>
        </row>
        <row r="387">
          <cell r="B387" t="str">
            <v>056/21</v>
          </cell>
          <cell r="D387" t="str">
            <v>AHI</v>
          </cell>
          <cell r="H387" t="str">
            <v>Município de Monte Carmelo - Hospital Municipal Alberto Nogueira</v>
          </cell>
          <cell r="I387" t="str">
            <v>Monte Carmelo</v>
          </cell>
          <cell r="J387" t="str">
            <v>UDI</v>
          </cell>
          <cell r="K387">
            <v>9847227</v>
          </cell>
          <cell r="L387">
            <v>44575</v>
          </cell>
          <cell r="M387">
            <v>46400</v>
          </cell>
          <cell r="R387" t="str">
            <v>Rua Odilon Rodrigues da Cunha, 462 - Boa Vista</v>
          </cell>
        </row>
        <row r="388">
          <cell r="B388">
            <v>2.8095238095238093</v>
          </cell>
          <cell r="D388" t="str">
            <v>AHI</v>
          </cell>
          <cell r="H388" t="str">
            <v>Município de Monte Carmelo - Upa Monte Carmelo</v>
          </cell>
          <cell r="I388" t="str">
            <v>Monte Carmelo</v>
          </cell>
          <cell r="J388" t="str">
            <v>UDI</v>
          </cell>
          <cell r="K388">
            <v>2206420</v>
          </cell>
          <cell r="L388">
            <v>44571</v>
          </cell>
          <cell r="M388">
            <v>46396</v>
          </cell>
          <cell r="R388" t="str">
            <v>Praça Getúlio Vargas, 272 - Centro</v>
          </cell>
        </row>
        <row r="389">
          <cell r="B389" t="str">
            <v>154/19</v>
          </cell>
          <cell r="D389" t="str">
            <v xml:space="preserve">SA </v>
          </cell>
          <cell r="H389" t="str">
            <v>Município de Montes Claros</v>
          </cell>
          <cell r="I389" t="str">
            <v>Montes Claros</v>
          </cell>
          <cell r="J389" t="str">
            <v>MOC</v>
          </cell>
          <cell r="L389">
            <v>44406</v>
          </cell>
          <cell r="M389">
            <v>44770</v>
          </cell>
          <cell r="R389" t="str">
            <v>Av Cula Mangabeira, 211</v>
          </cell>
        </row>
        <row r="390">
          <cell r="B390" t="str">
            <v>130/18</v>
          </cell>
          <cell r="D390" t="str">
            <v>AT</v>
          </cell>
          <cell r="H390" t="str">
            <v>Município de Nanuque - Hospital e Pronto Socorro Municipal Renato Azeredo</v>
          </cell>
          <cell r="I390" t="str">
            <v>Nanuque</v>
          </cell>
          <cell r="J390" t="str">
            <v>GOV</v>
          </cell>
          <cell r="K390">
            <v>2211262</v>
          </cell>
          <cell r="L390">
            <v>43357</v>
          </cell>
          <cell r="M390">
            <v>45182</v>
          </cell>
          <cell r="R390" t="str">
            <v xml:space="preserve">Rua Lambari, nº 369 - Centro </v>
          </cell>
        </row>
        <row r="391">
          <cell r="B391" t="str">
            <v>022/17</v>
          </cell>
          <cell r="D391" t="str">
            <v>AH</v>
          </cell>
          <cell r="H391" t="str">
            <v>Município de Nazareno - Fundo Municipal de Nazareno - Hospital Municipal Santo Antônio</v>
          </cell>
          <cell r="I391" t="str">
            <v>Nazareno</v>
          </cell>
          <cell r="J391" t="str">
            <v>SJR</v>
          </cell>
          <cell r="K391">
            <v>2179571</v>
          </cell>
          <cell r="L391">
            <v>42914</v>
          </cell>
          <cell r="M391">
            <v>44739</v>
          </cell>
          <cell r="R391" t="str">
            <v>Praça Nossa Senhora de Nazaré, s/nº - Centro</v>
          </cell>
        </row>
        <row r="392">
          <cell r="B392" t="str">
            <v>136/18</v>
          </cell>
          <cell r="D392" t="str">
            <v>AHI</v>
          </cell>
          <cell r="H392" t="str">
            <v>Município de Ouro Branco - Hospital Raymundo Campos</v>
          </cell>
          <cell r="I392" t="str">
            <v>Ouro Branco</v>
          </cell>
          <cell r="J392" t="str">
            <v>SJR</v>
          </cell>
          <cell r="K392">
            <v>2207664</v>
          </cell>
          <cell r="L392">
            <v>43368</v>
          </cell>
          <cell r="M392">
            <v>45193</v>
          </cell>
          <cell r="R392" t="str">
            <v>Rua Alto do Cruzeiro, S/N - Centro</v>
          </cell>
        </row>
        <row r="393">
          <cell r="B393" t="str">
            <v>154/18</v>
          </cell>
          <cell r="D393" t="str">
            <v>AHI</v>
          </cell>
          <cell r="H393" t="str">
            <v>Município de Pains - Hospital Municipal Regina Vilela de Oliveira</v>
          </cell>
          <cell r="I393" t="str">
            <v>Pains</v>
          </cell>
          <cell r="J393" t="str">
            <v>DIV</v>
          </cell>
          <cell r="K393">
            <v>2168626</v>
          </cell>
          <cell r="L393">
            <v>43416</v>
          </cell>
          <cell r="M393">
            <v>45241</v>
          </cell>
          <cell r="R393" t="str">
            <v>Rua Padre José Venâncio, nº 770 - Centro</v>
          </cell>
        </row>
        <row r="394">
          <cell r="B394" t="str">
            <v>053/18</v>
          </cell>
          <cell r="D394" t="str">
            <v>AT</v>
          </cell>
          <cell r="H394" t="str">
            <v>Município de Paracatu - Fundo Municipal de Saúde - Hospital Municipal de Paracatu</v>
          </cell>
          <cell r="I394" t="str">
            <v>Paracatu</v>
          </cell>
          <cell r="J394" t="str">
            <v>PMI</v>
          </cell>
          <cell r="K394">
            <v>2100754</v>
          </cell>
          <cell r="L394">
            <v>43202</v>
          </cell>
          <cell r="M394">
            <v>45027</v>
          </cell>
          <cell r="R394" t="str">
            <v>Av. Romualdo Ulhoa Tomba, nº 157 - Centro</v>
          </cell>
        </row>
        <row r="395">
          <cell r="B395" t="str">
            <v>079/19</v>
          </cell>
          <cell r="D395" t="str">
            <v>AHI</v>
          </cell>
          <cell r="H395" t="str">
            <v>Município de Pedro Leopoldo - Hospital Municipal Francisco Gonçalves</v>
          </cell>
          <cell r="I395" t="str">
            <v>Pedro Leopoldo</v>
          </cell>
          <cell r="J395" t="str">
            <v>HBH</v>
          </cell>
          <cell r="K395">
            <v>6049265</v>
          </cell>
          <cell r="L395">
            <v>43764</v>
          </cell>
          <cell r="M395">
            <v>45590</v>
          </cell>
          <cell r="R395" t="str">
            <v>Rua Progresso, 985 - Centro</v>
          </cell>
        </row>
        <row r="396">
          <cell r="B396" t="str">
            <v>018/21</v>
          </cell>
          <cell r="D396" t="str">
            <v>AHI</v>
          </cell>
          <cell r="H396" t="str">
            <v>Município de Prata</v>
          </cell>
          <cell r="I396" t="str">
            <v>Prata</v>
          </cell>
          <cell r="J396" t="str">
            <v>UDI</v>
          </cell>
          <cell r="K396">
            <v>2145588</v>
          </cell>
          <cell r="L396">
            <v>44337</v>
          </cell>
          <cell r="M396">
            <v>46162</v>
          </cell>
          <cell r="R396" t="str">
            <v>PC XV de Novembro, 35 - Centro</v>
          </cell>
        </row>
        <row r="397">
          <cell r="B397" t="str">
            <v>045/18</v>
          </cell>
          <cell r="D397" t="str">
            <v>AH</v>
          </cell>
          <cell r="H397" t="str">
            <v>Município de Presidente Olegário - Hospital Municipal Darci José Fernandes</v>
          </cell>
          <cell r="I397" t="str">
            <v>Presidente Olegário</v>
          </cell>
          <cell r="J397" t="str">
            <v>PMI</v>
          </cell>
          <cell r="K397">
            <v>2101432</v>
          </cell>
          <cell r="L397">
            <v>43196</v>
          </cell>
          <cell r="M397">
            <v>45021</v>
          </cell>
          <cell r="R397" t="str">
            <v>Praça Dr. Castilho, nº 10 - Centro</v>
          </cell>
        </row>
        <row r="398">
          <cell r="B398" t="str">
            <v>034/21</v>
          </cell>
          <cell r="D398" t="str">
            <v>AH</v>
          </cell>
          <cell r="H398" t="str">
            <v>Município de Ribeirão das Neves Hospital Municipal São Judas Tadeu</v>
          </cell>
          <cell r="I398" t="str">
            <v>Ribeirão das Neves</v>
          </cell>
          <cell r="J398" t="str">
            <v>HBH</v>
          </cell>
          <cell r="K398">
            <v>2756749</v>
          </cell>
          <cell r="L398">
            <v>44406</v>
          </cell>
          <cell r="M398">
            <v>46231</v>
          </cell>
          <cell r="R398" t="str">
            <v>Av. Ary Teixeira da Costa, nº 1100, Bairro Centro,</v>
          </cell>
        </row>
        <row r="399">
          <cell r="B399" t="str">
            <v>032/18</v>
          </cell>
          <cell r="D399" t="str">
            <v>AH</v>
          </cell>
          <cell r="H399" t="str">
            <v>Município de Rio Paranaíba - Hospital Municipal Dona Maria Conceição Fantini Valério</v>
          </cell>
          <cell r="I399" t="str">
            <v>Rio Paranaíba</v>
          </cell>
          <cell r="J399" t="str">
            <v>PMI</v>
          </cell>
          <cell r="K399">
            <v>2184680</v>
          </cell>
          <cell r="L399">
            <v>43167</v>
          </cell>
          <cell r="M399">
            <v>44992</v>
          </cell>
          <cell r="R399" t="str">
            <v>Av. Trajano José da Silva, nº 98</v>
          </cell>
        </row>
        <row r="400">
          <cell r="B400" t="str">
            <v>033/19</v>
          </cell>
          <cell r="D400" t="str">
            <v>AH</v>
          </cell>
          <cell r="H400" t="str">
            <v>Município de Sabará - Fundo Municipal de Saúde de Sabará - UPA Padre Lázaro Pereira Crispim</v>
          </cell>
          <cell r="I400" t="str">
            <v>Sabará</v>
          </cell>
          <cell r="J400" t="str">
            <v>HBH</v>
          </cell>
          <cell r="K400">
            <v>6702910</v>
          </cell>
          <cell r="L400">
            <v>43631</v>
          </cell>
          <cell r="M400">
            <v>45457</v>
          </cell>
          <cell r="R400" t="str">
            <v>Av. Alvert Scharlet, nº 212 - Providência</v>
          </cell>
        </row>
        <row r="401">
          <cell r="B401" t="str">
            <v>137/17</v>
          </cell>
          <cell r="D401" t="str">
            <v>AT</v>
          </cell>
          <cell r="H401" t="str">
            <v>Município de Sacrameno</v>
          </cell>
          <cell r="I401" t="str">
            <v>Sacramento</v>
          </cell>
          <cell r="J401" t="str">
            <v>URA</v>
          </cell>
          <cell r="K401">
            <v>2109034</v>
          </cell>
          <cell r="L401">
            <v>43017</v>
          </cell>
          <cell r="M401">
            <v>44842</v>
          </cell>
          <cell r="R401" t="str">
            <v xml:space="preserve">Rua Francisco de Assis Pereira, nº 55 - Centro </v>
          </cell>
        </row>
        <row r="402">
          <cell r="B402" t="str">
            <v>214/17</v>
          </cell>
          <cell r="D402" t="str">
            <v>AT</v>
          </cell>
          <cell r="H402" t="str">
            <v>Município de Salinas - Hospital Municipal Dr. Osvaldo Prediliano Santana</v>
          </cell>
          <cell r="I402" t="str">
            <v>Salinas</v>
          </cell>
          <cell r="J402" t="str">
            <v>MOC</v>
          </cell>
          <cell r="K402">
            <v>2204649</v>
          </cell>
          <cell r="L402">
            <v>43087</v>
          </cell>
          <cell r="M402">
            <v>44912</v>
          </cell>
          <cell r="R402" t="str">
            <v>Av. Antônio Carlos, nº 1009 - São Geraldo</v>
          </cell>
        </row>
        <row r="403">
          <cell r="B403" t="str">
            <v>023/19</v>
          </cell>
          <cell r="D403" t="str">
            <v>AH</v>
          </cell>
          <cell r="H403" t="str">
            <v>Município de Santa Margarida - Hospital Municipal Dr. Jathyr Guimarães de Paula</v>
          </cell>
          <cell r="I403" t="str">
            <v>Santa Margarida</v>
          </cell>
          <cell r="J403" t="str">
            <v>MCU</v>
          </cell>
          <cell r="K403">
            <v>2114143</v>
          </cell>
          <cell r="L403">
            <v>43572</v>
          </cell>
          <cell r="M403">
            <v>45398</v>
          </cell>
          <cell r="R403" t="str">
            <v xml:space="preserve">Praça Celestino Pereira Lima, nº 102 - Centro </v>
          </cell>
        </row>
        <row r="404">
          <cell r="B404" t="str">
            <v>114/17</v>
          </cell>
          <cell r="D404" t="str">
            <v>AT</v>
          </cell>
          <cell r="H404" t="str">
            <v>Município de São Gotardo - Hospital Municipal de São Gotardo</v>
          </cell>
          <cell r="I404" t="str">
            <v>São Gotardo</v>
          </cell>
          <cell r="J404" t="str">
            <v>PMI</v>
          </cell>
          <cell r="K404">
            <v>2100681</v>
          </cell>
          <cell r="L404">
            <v>42979</v>
          </cell>
          <cell r="M404">
            <v>44804</v>
          </cell>
          <cell r="R404" t="str">
            <v xml:space="preserve">Av. Rio Branco, nº 147 - Centro </v>
          </cell>
        </row>
        <row r="405">
          <cell r="B405" t="str">
            <v>050/20</v>
          </cell>
          <cell r="D405" t="str">
            <v>AHI</v>
          </cell>
          <cell r="H405" t="str">
            <v>Município de São João Batista do Glória - Hospital Municipal Dona Chiquita</v>
          </cell>
          <cell r="I405" t="str">
            <v>São João Batista Glória</v>
          </cell>
          <cell r="J405" t="str">
            <v>PAS</v>
          </cell>
          <cell r="K405">
            <v>2146517</v>
          </cell>
          <cell r="L405">
            <v>44176</v>
          </cell>
          <cell r="M405">
            <v>46001</v>
          </cell>
          <cell r="R405" t="str">
            <v xml:space="preserve">Rua Porto Alegre, nº 22 - Centro </v>
          </cell>
        </row>
        <row r="406">
          <cell r="B406" t="str">
            <v>070/17</v>
          </cell>
          <cell r="D406" t="str">
            <v>AH</v>
          </cell>
          <cell r="H406" t="str">
            <v xml:space="preserve">Município de São João Del Rei - Unidade de Pronto Atendimento/UPA </v>
          </cell>
          <cell r="I406" t="str">
            <v>São João Del Rei</v>
          </cell>
          <cell r="J406" t="str">
            <v>SJR</v>
          </cell>
          <cell r="K406">
            <v>6798128</v>
          </cell>
          <cell r="L406">
            <v>42951</v>
          </cell>
          <cell r="M406">
            <v>44776</v>
          </cell>
          <cell r="R406" t="str">
            <v>Rua Ministro Gabriel Passos, nº 199 - Centro</v>
          </cell>
        </row>
        <row r="407">
          <cell r="B407" t="str">
            <v>094/17</v>
          </cell>
          <cell r="D407" t="str">
            <v>AH</v>
          </cell>
          <cell r="H407" t="str">
            <v>Município de Serra do Salitre</v>
          </cell>
          <cell r="I407" t="str">
            <v>Serra do Salitre</v>
          </cell>
          <cell r="J407" t="str">
            <v>PMI</v>
          </cell>
          <cell r="K407">
            <v>2797364</v>
          </cell>
          <cell r="L407">
            <v>42972</v>
          </cell>
          <cell r="M407">
            <v>44797</v>
          </cell>
          <cell r="R407" t="str">
            <v>Rua Austrália, nº 439 - Nações</v>
          </cell>
        </row>
        <row r="408">
          <cell r="B408" t="str">
            <v>022/17</v>
          </cell>
          <cell r="D408" t="str">
            <v xml:space="preserve">SA </v>
          </cell>
          <cell r="H408" t="str">
            <v>Município de Uberba</v>
          </cell>
          <cell r="I408" t="str">
            <v>Uberba</v>
          </cell>
          <cell r="J408" t="str">
            <v>URA</v>
          </cell>
          <cell r="K408">
            <v>2201100</v>
          </cell>
          <cell r="L408">
            <v>42866</v>
          </cell>
          <cell r="M408">
            <v>44691</v>
          </cell>
          <cell r="R408" t="str">
            <v xml:space="preserve">Av. Dom Luiz Maria Santana, 141 - Santa Marta </v>
          </cell>
        </row>
        <row r="409">
          <cell r="B409" t="str">
            <v>115/17</v>
          </cell>
          <cell r="D409" t="str">
            <v>AT</v>
          </cell>
          <cell r="H409" t="str">
            <v>Município de Unaí - Hospital Municipal Dr. Joaquim Brochado</v>
          </cell>
          <cell r="I409" t="str">
            <v>Unaí</v>
          </cell>
          <cell r="J409" t="str">
            <v>PMI</v>
          </cell>
          <cell r="K409">
            <v>2760924</v>
          </cell>
          <cell r="L409">
            <v>42997</v>
          </cell>
          <cell r="M409">
            <v>44822</v>
          </cell>
          <cell r="R409" t="str">
            <v>Rua Virgílio Justiniano Ribeiro, nº 1585 - Barroca</v>
          </cell>
        </row>
        <row r="410">
          <cell r="B410" t="str">
            <v>052/18</v>
          </cell>
          <cell r="D410" t="str">
            <v>AT</v>
          </cell>
          <cell r="H410" t="str">
            <v xml:space="preserve">Município de Urucuia - Hospital Municipal Grícia Lisboa de Rezende </v>
          </cell>
          <cell r="I410" t="str">
            <v>Urucuia</v>
          </cell>
          <cell r="J410" t="str">
            <v>MOC</v>
          </cell>
          <cell r="K410">
            <v>2119501</v>
          </cell>
          <cell r="L410">
            <v>43201</v>
          </cell>
          <cell r="M410">
            <v>45026</v>
          </cell>
          <cell r="R410" t="str">
            <v>Rodovia MG 202, Km 120,  S/N - Centro</v>
          </cell>
        </row>
        <row r="411">
          <cell r="B411" t="str">
            <v>205/17</v>
          </cell>
          <cell r="D411" t="str">
            <v>AT</v>
          </cell>
          <cell r="H411" t="str">
            <v>Município de Várzea da Palma - Hospital Municipal e Pronto Socorro de Várzea da Palma</v>
          </cell>
          <cell r="I411" t="str">
            <v>Várzea da Palma</v>
          </cell>
          <cell r="J411" t="str">
            <v>MOC</v>
          </cell>
          <cell r="K411">
            <v>2149710</v>
          </cell>
          <cell r="L411">
            <v>43083</v>
          </cell>
          <cell r="M411">
            <v>44908</v>
          </cell>
          <cell r="R411" t="str">
            <v xml:space="preserve">Rua Cláudio Manoel da Costa, nº 1.000 - Pinlar </v>
          </cell>
        </row>
        <row r="412">
          <cell r="B412" t="str">
            <v>172/17</v>
          </cell>
          <cell r="D412" t="str">
            <v>AT</v>
          </cell>
          <cell r="H412" t="str">
            <v>Município de Vazante - Hospital Municipal Nossa Senhora da Lapa</v>
          </cell>
          <cell r="I412" t="str">
            <v>Vazante</v>
          </cell>
          <cell r="J412" t="str">
            <v>PMI</v>
          </cell>
          <cell r="K412">
            <v>2118092</v>
          </cell>
          <cell r="L412">
            <v>43041</v>
          </cell>
          <cell r="M412">
            <v>44866</v>
          </cell>
          <cell r="R412" t="str">
            <v xml:space="preserve">Rua Dona Isaura, nº 350 - Centro </v>
          </cell>
        </row>
        <row r="413">
          <cell r="B413" t="str">
            <v>164/17</v>
          </cell>
          <cell r="D413" t="str">
            <v>AT</v>
          </cell>
          <cell r="H413" t="str">
            <v>Município de Virgem da Lapa - Hospital São Domingos</v>
          </cell>
          <cell r="I413" t="str">
            <v>Virgem da Lapa</v>
          </cell>
          <cell r="J413" t="str">
            <v>DIA</v>
          </cell>
          <cell r="K413">
            <v>2134306</v>
          </cell>
          <cell r="L413">
            <v>43047</v>
          </cell>
          <cell r="M413">
            <v>44872</v>
          </cell>
          <cell r="R413" t="str">
            <v>Rua Governador Valadares, 72 - Centro</v>
          </cell>
        </row>
        <row r="414">
          <cell r="B414" t="str">
            <v>030/17</v>
          </cell>
          <cell r="D414" t="str">
            <v>AH</v>
          </cell>
          <cell r="H414" t="str">
            <v>Nefroclin Ltda - Instituto de Doenças Renais</v>
          </cell>
          <cell r="I414" t="str">
            <v>Juiz de Fora</v>
          </cell>
          <cell r="J414" t="str">
            <v>JFO</v>
          </cell>
          <cell r="K414">
            <v>2109190</v>
          </cell>
          <cell r="L414">
            <v>42919</v>
          </cell>
          <cell r="M414">
            <v>44744</v>
          </cell>
          <cell r="R414" t="str">
            <v xml:space="preserve">Rua Professor Benjamin Colucci, nº 46 - Centro </v>
          </cell>
        </row>
        <row r="415">
          <cell r="B415" t="str">
            <v>142/18</v>
          </cell>
          <cell r="D415" t="str">
            <v>AH</v>
          </cell>
          <cell r="H415" t="str">
            <v>Nefroclínica de Uberlândia Ltda.</v>
          </cell>
          <cell r="I415" t="str">
            <v>Uberlândia</v>
          </cell>
          <cell r="J415" t="str">
            <v>UDI</v>
          </cell>
          <cell r="K415">
            <v>2152002</v>
          </cell>
          <cell r="L415">
            <v>43371</v>
          </cell>
          <cell r="M415">
            <v>45196</v>
          </cell>
          <cell r="R415" t="str">
            <v xml:space="preserve">Rua Paraíba, nº 3055 - Jardim Umuarama </v>
          </cell>
        </row>
        <row r="416">
          <cell r="B416" t="str">
            <v>002/19</v>
          </cell>
          <cell r="D416" t="str">
            <v>AH</v>
          </cell>
          <cell r="H416" t="str">
            <v>Nefron Serviços Médicos de Nefrologia Ltda.</v>
          </cell>
          <cell r="I416" t="str">
            <v>Contagem</v>
          </cell>
          <cell r="J416" t="str">
            <v>HBH</v>
          </cell>
          <cell r="K416">
            <v>2154722</v>
          </cell>
          <cell r="L416">
            <v>43756</v>
          </cell>
          <cell r="M416">
            <v>45582</v>
          </cell>
          <cell r="R416" t="str">
            <v>Rua Paulo D' Assunção, nº 88 - Industrial</v>
          </cell>
        </row>
        <row r="417">
          <cell r="B417" t="str">
            <v>011/19</v>
          </cell>
          <cell r="D417" t="str">
            <v>SL</v>
          </cell>
          <cell r="H417" t="str">
            <v>Núcleo de Hematologia e Transplante de Medula Óssea de Minas Gerais Ltda</v>
          </cell>
          <cell r="I417" t="str">
            <v>Belo Horizonte</v>
          </cell>
          <cell r="J417" t="str">
            <v>HBH</v>
          </cell>
          <cell r="K417">
            <v>3543811</v>
          </cell>
          <cell r="L417">
            <v>43507</v>
          </cell>
          <cell r="M417">
            <v>45332</v>
          </cell>
          <cell r="R417" t="str">
            <v>Av. Brasil, 886 - Santa Efigênia</v>
          </cell>
        </row>
        <row r="418">
          <cell r="B418" t="str">
            <v>031/20</v>
          </cell>
          <cell r="D418" t="str">
            <v>AH</v>
          </cell>
          <cell r="H418" t="str">
            <v>Núcleo de Nefrologia de Belo Horizonte S/C Ltda.</v>
          </cell>
          <cell r="I418" t="str">
            <v>Belo Horizonte</v>
          </cell>
          <cell r="J418" t="str">
            <v>HBH</v>
          </cell>
          <cell r="K418">
            <v>27480</v>
          </cell>
          <cell r="L418">
            <v>44058</v>
          </cell>
          <cell r="M418">
            <v>45883</v>
          </cell>
          <cell r="R418" t="str">
            <v>Rua Maranhão, nº 1040 - Funcionários</v>
          </cell>
        </row>
        <row r="419">
          <cell r="B419" t="str">
            <v>146/18</v>
          </cell>
          <cell r="D419" t="str">
            <v>AH</v>
          </cell>
          <cell r="H419" t="str">
            <v>Obras Sociais da Paróquia de Piedade do Rio Grande - Pequeno Hospital Nossa Senhora da Piedade</v>
          </cell>
          <cell r="I419" t="str">
            <v>Piedade do Rio Grande</v>
          </cell>
          <cell r="J419" t="str">
            <v>SJR</v>
          </cell>
          <cell r="K419">
            <v>2112647</v>
          </cell>
          <cell r="L419">
            <v>43384</v>
          </cell>
          <cell r="M419">
            <v>45209</v>
          </cell>
          <cell r="R419" t="str">
            <v xml:space="preserve">Rua Isaac Teixeira de Andrade, nº  59 - Centro </v>
          </cell>
        </row>
        <row r="420">
          <cell r="B420" t="str">
            <v>056/20</v>
          </cell>
          <cell r="D420" t="str">
            <v>SL</v>
          </cell>
          <cell r="H420" t="str">
            <v>Patologia Clínica Dr. Geraldo Lustosa Cabral Ltda</v>
          </cell>
          <cell r="I420" t="str">
            <v>Belo Horizonte</v>
          </cell>
          <cell r="J420" t="str">
            <v>HBH</v>
          </cell>
          <cell r="K420">
            <v>3127230</v>
          </cell>
          <cell r="L420">
            <v>44392</v>
          </cell>
          <cell r="M420">
            <v>46217</v>
          </cell>
          <cell r="R420" t="str">
            <v>Rua Carijós, 150 - andar 08 - 803/805/806 - Centro</v>
          </cell>
        </row>
        <row r="421">
          <cell r="B421" t="str">
            <v>062/18</v>
          </cell>
          <cell r="D421" t="str">
            <v>AHI</v>
          </cell>
          <cell r="H421" t="str">
            <v>Policlínica Salinense Ltda.</v>
          </cell>
          <cell r="I421" t="str">
            <v>Salinas</v>
          </cell>
          <cell r="J421" t="str">
            <v>MOC</v>
          </cell>
          <cell r="K421">
            <v>2220482</v>
          </cell>
          <cell r="L421">
            <v>43223</v>
          </cell>
          <cell r="M421">
            <v>45048</v>
          </cell>
          <cell r="R421" t="str">
            <v xml:space="preserve">Av. Cônego Benício, nº 104 - Centro </v>
          </cell>
        </row>
        <row r="422">
          <cell r="B422" t="str">
            <v>034/20</v>
          </cell>
          <cell r="D422" t="str">
            <v>AHI</v>
          </cell>
          <cell r="H422" t="str">
            <v>Prefeitura Municipal de Varginha/Hospital de Campanha de Varginha</v>
          </cell>
          <cell r="I422" t="str">
            <v>Varginha</v>
          </cell>
          <cell r="J422" t="str">
            <v>POC</v>
          </cell>
          <cell r="K422">
            <v>103903</v>
          </cell>
          <cell r="L422">
            <v>44058</v>
          </cell>
          <cell r="M422">
            <v>45883</v>
          </cell>
          <cell r="R422" t="str">
            <v>Rua Júlio Marcelini, 50 - Bairro Vila Paiva</v>
          </cell>
        </row>
        <row r="423">
          <cell r="B423" t="str">
            <v>093/19</v>
          </cell>
          <cell r="D423" t="str">
            <v>AH</v>
          </cell>
          <cell r="H423" t="str">
            <v>Prontoclínica Infantil Ltda - Hopital UNIMED Sete Lagoas</v>
          </cell>
          <cell r="I423" t="str">
            <v>Sete Lagoas</v>
          </cell>
          <cell r="J423" t="str">
            <v>SLA</v>
          </cell>
          <cell r="K423">
            <v>9937625</v>
          </cell>
          <cell r="L423">
            <v>43833</v>
          </cell>
          <cell r="M423">
            <v>45659</v>
          </cell>
          <cell r="R423" t="str">
            <v>Rua Quintino Bocaiuva, nº 344</v>
          </cell>
        </row>
        <row r="424">
          <cell r="B424" t="str">
            <v>023/2017</v>
          </cell>
          <cell r="D424" t="str">
            <v>AH</v>
          </cell>
          <cell r="H424" t="str">
            <v>PRONTOCLÍNICA INFANTIL LTDA. - HOSPITAL UNIMED SETE LAGOAS</v>
          </cell>
          <cell r="I424" t="str">
            <v>Sete Lagoas</v>
          </cell>
          <cell r="J424" t="str">
            <v>SLA</v>
          </cell>
          <cell r="K424">
            <v>2206544</v>
          </cell>
          <cell r="L424">
            <v>42905</v>
          </cell>
          <cell r="M424">
            <v>44730</v>
          </cell>
          <cell r="R424" t="str">
            <v>Av teófilo Otoni, 841</v>
          </cell>
        </row>
        <row r="425">
          <cell r="B425" t="str">
            <v>010/21</v>
          </cell>
          <cell r="D425" t="str">
            <v>AHI</v>
          </cell>
          <cell r="H425" t="str">
            <v>Prontosocor Montes Claros Ltda</v>
          </cell>
          <cell r="I425" t="str">
            <v>Montes Claros</v>
          </cell>
          <cell r="J425" t="str">
            <v>MOC</v>
          </cell>
          <cell r="K425">
            <v>2219662</v>
          </cell>
          <cell r="L425">
            <v>44310</v>
          </cell>
          <cell r="M425">
            <v>46135</v>
          </cell>
          <cell r="R425" t="str">
            <v>Av. Mestre Fininha, nº 920 - Melo</v>
          </cell>
        </row>
        <row r="426">
          <cell r="B426" t="str">
            <v>052/17</v>
          </cell>
          <cell r="D426" t="str">
            <v>AH</v>
          </cell>
          <cell r="H426" t="str">
            <v>Renalclin Clínica Doenças Renais Ltda</v>
          </cell>
          <cell r="I426" t="str">
            <v>São João del Rei</v>
          </cell>
          <cell r="J426" t="str">
            <v>SJR</v>
          </cell>
          <cell r="K426">
            <v>2173492</v>
          </cell>
          <cell r="L426">
            <v>42936</v>
          </cell>
          <cell r="M426">
            <v>44761</v>
          </cell>
          <cell r="R426" t="str">
            <v xml:space="preserve">Praça Barão de Itambé, nº 31 - Centro </v>
          </cell>
        </row>
        <row r="427">
          <cell r="B427" t="str">
            <v>099/17</v>
          </cell>
          <cell r="D427" t="str">
            <v>AH</v>
          </cell>
          <cell r="H427" t="str">
            <v>Renalclin Ltda</v>
          </cell>
          <cell r="I427" t="str">
            <v>Manhuaçu</v>
          </cell>
          <cell r="J427" t="str">
            <v>MCU</v>
          </cell>
          <cell r="K427">
            <v>2173107</v>
          </cell>
          <cell r="L427">
            <v>42979</v>
          </cell>
          <cell r="M427">
            <v>44804</v>
          </cell>
          <cell r="R427" t="str">
            <v>Rua Mary Coelho Campos, nº 11 - Alfa Sul</v>
          </cell>
        </row>
        <row r="428">
          <cell r="B428" t="str">
            <v>068/19</v>
          </cell>
          <cell r="D428" t="str">
            <v>AH</v>
          </cell>
          <cell r="H428" t="str">
            <v>Sanitas Policlínica Ltda - Hospital Belvedere</v>
          </cell>
          <cell r="I428" t="str">
            <v>Belo Horizonte</v>
          </cell>
          <cell r="J428" t="str">
            <v>HBH</v>
          </cell>
          <cell r="K428">
            <v>27693</v>
          </cell>
          <cell r="L428">
            <v>43705</v>
          </cell>
          <cell r="M428">
            <v>45531</v>
          </cell>
          <cell r="R428" t="str">
            <v>Rua Afonso Costa Reis, nº 65 - Belvedere</v>
          </cell>
        </row>
        <row r="429">
          <cell r="B429" t="str">
            <v>160/18</v>
          </cell>
          <cell r="D429" t="str">
            <v>AT</v>
          </cell>
          <cell r="H429" t="str">
            <v xml:space="preserve">Santa Casa da Misericórdia de São João Del Rei </v>
          </cell>
          <cell r="I429" t="str">
            <v>São João Del Rei</v>
          </cell>
          <cell r="J429" t="str">
            <v>SJR</v>
          </cell>
          <cell r="K429">
            <v>2161354</v>
          </cell>
          <cell r="L429">
            <v>43432</v>
          </cell>
          <cell r="M429">
            <v>45257</v>
          </cell>
          <cell r="R429" t="str">
            <v xml:space="preserve">Av. Tiradentes, nº 389 - Centro </v>
          </cell>
        </row>
        <row r="430">
          <cell r="B430" t="str">
            <v>072/18</v>
          </cell>
          <cell r="D430" t="str">
            <v>AH</v>
          </cell>
          <cell r="H430" t="str">
            <v>Santa Casa de Abre Campo - Hospital Nossa Senhora da Conceição</v>
          </cell>
          <cell r="I430" t="str">
            <v>Abre Campo</v>
          </cell>
          <cell r="J430" t="str">
            <v>MCU</v>
          </cell>
          <cell r="K430">
            <v>2760991</v>
          </cell>
          <cell r="L430">
            <v>43256</v>
          </cell>
          <cell r="M430">
            <v>45081</v>
          </cell>
          <cell r="R430" t="str">
            <v xml:space="preserve">Rua Santo Antônio, nº 29 - Centro </v>
          </cell>
        </row>
        <row r="431">
          <cell r="B431" t="str">
            <v>032/20</v>
          </cell>
          <cell r="D431" t="str">
            <v>AH</v>
          </cell>
          <cell r="H431" t="str">
            <v>Santa Casa de Caridade de Capitólio</v>
          </cell>
          <cell r="I431" t="str">
            <v>Capitólio</v>
          </cell>
          <cell r="J431" t="str">
            <v>PAS</v>
          </cell>
          <cell r="K431">
            <v>2146398</v>
          </cell>
          <cell r="L431">
            <v>44184</v>
          </cell>
          <cell r="M431">
            <v>46009</v>
          </cell>
          <cell r="R431" t="str">
            <v xml:space="preserve">Rua Arcemino Rodrigues da Cunha, nº 244 - Nossa Senhora Aparecida </v>
          </cell>
        </row>
        <row r="432">
          <cell r="B432" t="str">
            <v>139/18</v>
          </cell>
          <cell r="D432" t="str">
            <v>AH</v>
          </cell>
          <cell r="H432" t="str">
            <v>Santa Casa de Caridade de Diamantina</v>
          </cell>
          <cell r="I432" t="str">
            <v>Diamantina</v>
          </cell>
          <cell r="J432" t="str">
            <v>DIA</v>
          </cell>
          <cell r="K432">
            <v>2135132</v>
          </cell>
          <cell r="L432">
            <v>43369</v>
          </cell>
          <cell r="M432">
            <v>45194</v>
          </cell>
          <cell r="R432" t="str">
            <v xml:space="preserve">Rua da Caridade, nº 106 - Centro </v>
          </cell>
        </row>
        <row r="433">
          <cell r="B433" t="str">
            <v>106/17</v>
          </cell>
          <cell r="D433" t="str">
            <v>AT</v>
          </cell>
          <cell r="H433" t="str">
            <v>Santa Casa de Caridade de Formiga</v>
          </cell>
          <cell r="I433" t="str">
            <v>Formiga</v>
          </cell>
          <cell r="J433" t="str">
            <v>DIV</v>
          </cell>
          <cell r="K433">
            <v>2142376</v>
          </cell>
          <cell r="L433">
            <v>42989</v>
          </cell>
          <cell r="M433">
            <v>44814</v>
          </cell>
          <cell r="R433" t="str">
            <v>Rua Dr. Teixeira Soares, nº 335 - Centro</v>
          </cell>
        </row>
        <row r="434">
          <cell r="B434" t="str">
            <v>051/17</v>
          </cell>
          <cell r="D434" t="str">
            <v>AH</v>
          </cell>
          <cell r="H434" t="str">
            <v>Santa Casa de Misericórdia da Campanha</v>
          </cell>
          <cell r="I434" t="str">
            <v>Campanha</v>
          </cell>
          <cell r="J434" t="str">
            <v>PAL</v>
          </cell>
          <cell r="K434">
            <v>2775921</v>
          </cell>
          <cell r="L434">
            <v>42935</v>
          </cell>
          <cell r="M434">
            <v>44760</v>
          </cell>
          <cell r="R434" t="str">
            <v xml:space="preserve">Rua Dr. Cesarino, nº 524 - Centro  </v>
          </cell>
        </row>
        <row r="435">
          <cell r="B435" t="str">
            <v>029/17</v>
          </cell>
          <cell r="D435" t="str">
            <v>AH</v>
          </cell>
          <cell r="H435" t="str">
            <v>Santa Casa de Misericórdia da Paróquia de Prados</v>
          </cell>
          <cell r="I435" t="str">
            <v>Prados</v>
          </cell>
          <cell r="J435" t="str">
            <v>SJR</v>
          </cell>
          <cell r="K435">
            <v>2123436</v>
          </cell>
          <cell r="L435">
            <v>42916</v>
          </cell>
          <cell r="M435">
            <v>44741</v>
          </cell>
          <cell r="R435" t="str">
            <v>Rua Coronel João Luiz, nº 61 - Centro</v>
          </cell>
        </row>
        <row r="436">
          <cell r="B436" t="str">
            <v>078/17</v>
          </cell>
          <cell r="D436" t="str">
            <v>AT</v>
          </cell>
          <cell r="H436" t="str">
            <v xml:space="preserve">Santa Casa de Misericórdia de Andradas </v>
          </cell>
          <cell r="I436" t="str">
            <v>Andradas</v>
          </cell>
          <cell r="J436" t="str">
            <v>POC</v>
          </cell>
          <cell r="K436">
            <v>2775956</v>
          </cell>
          <cell r="L436">
            <v>42958</v>
          </cell>
          <cell r="M436">
            <v>44783</v>
          </cell>
          <cell r="R436" t="str">
            <v>Rua Capitão Cirilo, nº  668 - Alto Alegre</v>
          </cell>
        </row>
        <row r="437">
          <cell r="B437" t="str">
            <v>062/17</v>
          </cell>
          <cell r="D437" t="str">
            <v>AH</v>
          </cell>
          <cell r="H437" t="str">
            <v>Santa Casa de Misericórdia de Andrelândia</v>
          </cell>
          <cell r="I437" t="str">
            <v>Andrelândia</v>
          </cell>
          <cell r="J437" t="str">
            <v>JFO</v>
          </cell>
          <cell r="K437">
            <v>2796767</v>
          </cell>
          <cell r="L437">
            <v>42933</v>
          </cell>
          <cell r="M437">
            <v>44758</v>
          </cell>
          <cell r="R437" t="str">
            <v xml:space="preserve">Rua Joaquim Teodoro, nº 251 - Areão </v>
          </cell>
        </row>
        <row r="438">
          <cell r="B438" t="str">
            <v>098/18</v>
          </cell>
          <cell r="D438" t="str">
            <v>AHI</v>
          </cell>
          <cell r="H438" t="str">
            <v>Santa Casa de Misericórdia de Araguari</v>
          </cell>
          <cell r="I438" t="str">
            <v>Araguari</v>
          </cell>
          <cell r="J438" t="str">
            <v>UDI</v>
          </cell>
          <cell r="K438">
            <v>2145960</v>
          </cell>
          <cell r="L438">
            <v>43300</v>
          </cell>
          <cell r="M438">
            <v>45125</v>
          </cell>
          <cell r="R438" t="str">
            <v xml:space="preserve">Praça Dom Almir Marques Ferreira, nº 02 - Rosário </v>
          </cell>
        </row>
        <row r="439">
          <cell r="B439" t="str">
            <v>136/17</v>
          </cell>
          <cell r="D439" t="str">
            <v>AT</v>
          </cell>
          <cell r="H439" t="str">
            <v>Santa Casa de Misericórdia de Arcos</v>
          </cell>
          <cell r="I439" t="str">
            <v>Arcos</v>
          </cell>
          <cell r="J439" t="str">
            <v>DIV</v>
          </cell>
          <cell r="K439">
            <v>2168693</v>
          </cell>
          <cell r="L439">
            <v>43014</v>
          </cell>
          <cell r="M439">
            <v>44839</v>
          </cell>
          <cell r="R439" t="str">
            <v xml:space="preserve">Rua Getúlio Vargas, nº 252 - Centro </v>
          </cell>
        </row>
        <row r="440">
          <cell r="B440" t="str">
            <v>054/17</v>
          </cell>
          <cell r="D440" t="str">
            <v>AT</v>
          </cell>
          <cell r="H440" t="str">
            <v>Santa Casa de Misericórdia de Barbacena</v>
          </cell>
          <cell r="I440" t="str">
            <v>Barbacena</v>
          </cell>
          <cell r="J440" t="str">
            <v>JFO</v>
          </cell>
          <cell r="K440">
            <v>2138875</v>
          </cell>
          <cell r="L440">
            <v>42937</v>
          </cell>
          <cell r="M440">
            <v>44762</v>
          </cell>
          <cell r="R440" t="str">
            <v xml:space="preserve">Rua Padre Toledo, S/N - São Sebastião </v>
          </cell>
        </row>
        <row r="441">
          <cell r="B441" t="str">
            <v>016/21</v>
          </cell>
          <cell r="D441" t="str">
            <v>CPH</v>
          </cell>
          <cell r="H441" t="str">
            <v>Santa Casa de Misericórdia de Belo Horizonte</v>
          </cell>
          <cell r="I441" t="str">
            <v>Belo Horizonte</v>
          </cell>
          <cell r="J441" t="str">
            <v>CETEBIO</v>
          </cell>
          <cell r="L441">
            <v>44373</v>
          </cell>
          <cell r="M441">
            <v>46198</v>
          </cell>
          <cell r="R441" t="str">
            <v>Av. Francisco Sales, nº 1.111 - Bairro Santa Efigênia</v>
          </cell>
        </row>
        <row r="442">
          <cell r="B442" t="str">
            <v>042/21</v>
          </cell>
          <cell r="D442" t="str">
            <v>AT</v>
          </cell>
          <cell r="H442" t="str">
            <v>Santa Casa de Misericórdia de Belo Horizonte - Hospital Emydio Germano</v>
          </cell>
          <cell r="I442" t="str">
            <v>Belo Horizonte</v>
          </cell>
          <cell r="J442" t="str">
            <v>HBH</v>
          </cell>
          <cell r="K442">
            <v>27014</v>
          </cell>
          <cell r="L442">
            <v>44460</v>
          </cell>
          <cell r="M442">
            <v>46285</v>
          </cell>
          <cell r="R442" t="str">
            <v>Av. Francisco Sales, 1111 - Sta. Efigênia</v>
          </cell>
        </row>
        <row r="443">
          <cell r="B443" t="str">
            <v>161/17</v>
          </cell>
          <cell r="D443" t="str">
            <v>AT</v>
          </cell>
          <cell r="H443" t="str">
            <v>Santa Casa de Misericórdia de Boa Esperança</v>
          </cell>
          <cell r="I443" t="str">
            <v>Boa Esperança</v>
          </cell>
          <cell r="J443" t="str">
            <v>POC</v>
          </cell>
          <cell r="K443">
            <v>2775972</v>
          </cell>
          <cell r="L443">
            <v>43038</v>
          </cell>
          <cell r="M443">
            <v>44863</v>
          </cell>
          <cell r="R443" t="str">
            <v>Av. São Vicente de Paulo, nº 707 - Alvorada</v>
          </cell>
        </row>
        <row r="444">
          <cell r="B444" t="str">
            <v>162/18</v>
          </cell>
          <cell r="D444" t="str">
            <v>AH</v>
          </cell>
          <cell r="H444" t="str">
            <v>Santa Casa de Misericórdia de Caldas</v>
          </cell>
          <cell r="I444" t="str">
            <v>Caldas</v>
          </cell>
          <cell r="J444" t="str">
            <v>POC</v>
          </cell>
          <cell r="K444">
            <v>2127733</v>
          </cell>
          <cell r="L444">
            <v>43480</v>
          </cell>
          <cell r="M444">
            <v>45305</v>
          </cell>
          <cell r="R444" t="str">
            <v>Rua Cônego João Aristides, nº 97 - Centro</v>
          </cell>
        </row>
        <row r="445">
          <cell r="B445" t="str">
            <v>018/19</v>
          </cell>
          <cell r="D445" t="str">
            <v>AHI</v>
          </cell>
          <cell r="H445" t="str">
            <v>Santa Casa de Misericórdia de Campos Altos</v>
          </cell>
          <cell r="I445" t="str">
            <v>Campos Altos</v>
          </cell>
          <cell r="J445" t="str">
            <v>URA</v>
          </cell>
          <cell r="K445">
            <v>2098156</v>
          </cell>
          <cell r="L445">
            <v>43566</v>
          </cell>
          <cell r="M445">
            <v>45392</v>
          </cell>
          <cell r="R445" t="str">
            <v>Rua Cornélia Alves Bicalho, nº 731 - Centro</v>
          </cell>
        </row>
        <row r="446">
          <cell r="B446" t="str">
            <v>063/17</v>
          </cell>
          <cell r="D446" t="str">
            <v>AH</v>
          </cell>
          <cell r="H446" t="str">
            <v>Santa Casa de Misericórdia de Canápolis - Hospital Sebastião Paes de Almeida</v>
          </cell>
          <cell r="I446" t="str">
            <v>Canápolis</v>
          </cell>
          <cell r="J446" t="str">
            <v>ITU</v>
          </cell>
          <cell r="K446">
            <v>2121514</v>
          </cell>
          <cell r="L446">
            <v>42942</v>
          </cell>
          <cell r="M446">
            <v>44767</v>
          </cell>
          <cell r="R446" t="str">
            <v>Rua 10, nº 874 - Bela Vista</v>
          </cell>
        </row>
        <row r="447">
          <cell r="B447" t="str">
            <v>042/18</v>
          </cell>
          <cell r="D447" t="str">
            <v>AH</v>
          </cell>
          <cell r="H447" t="str">
            <v>Santa Casa de Misericórdia de Carmo da Mata - Hospital Olinto Ferreira Diniz</v>
          </cell>
          <cell r="I447" t="str">
            <v>Carmo da Mata</v>
          </cell>
          <cell r="J447" t="str">
            <v>DIV</v>
          </cell>
          <cell r="K447">
            <v>2142937</v>
          </cell>
          <cell r="L447">
            <v>43165</v>
          </cell>
          <cell r="M447">
            <v>44990</v>
          </cell>
          <cell r="R447" t="str">
            <v xml:space="preserve">Rua Alexandre Afonso, nº 42 - Centro </v>
          </cell>
        </row>
        <row r="448">
          <cell r="B448" t="str">
            <v>023/20</v>
          </cell>
          <cell r="D448" t="str">
            <v>AT</v>
          </cell>
          <cell r="H448" t="str">
            <v>Santa Casa de Misericórdia de Carmo do Paranaíba Dr. Adilon Cardoso Teixeira</v>
          </cell>
          <cell r="I448" t="str">
            <v>Carmo do Paranaíba</v>
          </cell>
          <cell r="J448" t="str">
            <v>PMI</v>
          </cell>
          <cell r="K448">
            <v>2118246</v>
          </cell>
          <cell r="L448">
            <v>44055</v>
          </cell>
          <cell r="M448">
            <v>45880</v>
          </cell>
          <cell r="R448" t="str">
            <v>Rua Capitão Antônio Francisco, nº 255 - Centro</v>
          </cell>
        </row>
        <row r="449">
          <cell r="B449" t="str">
            <v>079/18</v>
          </cell>
          <cell r="D449" t="str">
            <v>AT</v>
          </cell>
          <cell r="H449" t="str">
            <v>Santa Casa de Misericórdia de Cláudio</v>
          </cell>
          <cell r="I449" t="str">
            <v>Cláudio</v>
          </cell>
          <cell r="J449" t="str">
            <v>DIV</v>
          </cell>
          <cell r="K449">
            <v>2144204</v>
          </cell>
          <cell r="L449">
            <v>43266</v>
          </cell>
          <cell r="M449">
            <v>45091</v>
          </cell>
          <cell r="R449" t="str">
            <v xml:space="preserve">Av. Araguaia, nº 155 - Centro </v>
          </cell>
        </row>
        <row r="450">
          <cell r="B450" t="str">
            <v>067/19</v>
          </cell>
          <cell r="D450" t="str">
            <v>AHI</v>
          </cell>
          <cell r="H450" t="str">
            <v>Santa Casa de Misericórdia de Coromandel</v>
          </cell>
          <cell r="I450" t="str">
            <v>Coromandel</v>
          </cell>
          <cell r="J450" t="str">
            <v>UDI</v>
          </cell>
          <cell r="K450">
            <v>2197693</v>
          </cell>
          <cell r="L450">
            <v>43768</v>
          </cell>
          <cell r="M450">
            <v>45594</v>
          </cell>
          <cell r="R450" t="str">
            <v>Praça Dom Eduardo, nº 289 - Centro</v>
          </cell>
        </row>
        <row r="451">
          <cell r="B451" t="str">
            <v>166/17</v>
          </cell>
          <cell r="D451" t="str">
            <v>AH</v>
          </cell>
          <cell r="H451" t="str">
            <v>Santa Casa de Misericórdia de Ipuiuna - Santa Casa de Ipuiuna</v>
          </cell>
          <cell r="I451" t="str">
            <v>Ipuiuna</v>
          </cell>
          <cell r="J451" t="str">
            <v>PAL</v>
          </cell>
          <cell r="K451">
            <v>2128004</v>
          </cell>
          <cell r="L451">
            <v>43049</v>
          </cell>
          <cell r="M451">
            <v>44874</v>
          </cell>
          <cell r="R451" t="str">
            <v xml:space="preserve">Rua Joaquim Antônio, nº 16 - Centro </v>
          </cell>
        </row>
        <row r="452">
          <cell r="B452" t="str">
            <v>091/17</v>
          </cell>
          <cell r="D452" t="str">
            <v>AT</v>
          </cell>
          <cell r="H452" t="str">
            <v>Santa Casa de Misericórdia de Itaguara</v>
          </cell>
          <cell r="I452" t="str">
            <v>Itaguara</v>
          </cell>
          <cell r="J452" t="str">
            <v>DIV</v>
          </cell>
          <cell r="K452">
            <v>2142627</v>
          </cell>
          <cell r="L452">
            <v>42970</v>
          </cell>
          <cell r="M452">
            <v>44795</v>
          </cell>
          <cell r="R452" t="str">
            <v>Rua Antônio Pereira Resende, nº 19 - Nogueiras</v>
          </cell>
        </row>
        <row r="453">
          <cell r="B453" t="str">
            <v>046/17</v>
          </cell>
          <cell r="D453" t="str">
            <v>AT</v>
          </cell>
          <cell r="H453" t="str">
            <v>Santa Casa de Misericórdia de Itajubá</v>
          </cell>
          <cell r="I453" t="str">
            <v>Itajubá</v>
          </cell>
          <cell r="J453" t="str">
            <v>PAL</v>
          </cell>
          <cell r="K453">
            <v>2127687</v>
          </cell>
          <cell r="L453">
            <v>42920</v>
          </cell>
          <cell r="M453">
            <v>44745</v>
          </cell>
          <cell r="R453" t="str">
            <v>Rua Cesário Alvim, nº 632 - Varginha</v>
          </cell>
        </row>
        <row r="454">
          <cell r="B454" t="str">
            <v>044/17</v>
          </cell>
          <cell r="D454" t="str">
            <v>AT</v>
          </cell>
          <cell r="H454" t="str">
            <v>Santa Casa de Misericórdia de Jacutinga</v>
          </cell>
          <cell r="I454" t="str">
            <v>Jacutinga</v>
          </cell>
          <cell r="J454" t="str">
            <v>PAL</v>
          </cell>
          <cell r="K454">
            <v>2775980</v>
          </cell>
          <cell r="L454">
            <v>42928</v>
          </cell>
          <cell r="M454">
            <v>44753</v>
          </cell>
          <cell r="R454" t="str">
            <v xml:space="preserve">Rua Barão do Rio Branco, nº 324 - Vila Mangueira </v>
          </cell>
        </row>
        <row r="455">
          <cell r="B455" t="str">
            <v>059/18</v>
          </cell>
          <cell r="D455" t="str">
            <v>AT</v>
          </cell>
          <cell r="H455" t="str">
            <v>Santa Casa de Misericórdia de Juiz de Fora</v>
          </cell>
          <cell r="I455" t="str">
            <v>Juiz de Fora</v>
          </cell>
          <cell r="J455" t="str">
            <v>JFO</v>
          </cell>
          <cell r="K455">
            <v>2153882</v>
          </cell>
          <cell r="L455">
            <v>43210</v>
          </cell>
          <cell r="M455">
            <v>45035</v>
          </cell>
          <cell r="R455" t="str">
            <v xml:space="preserve">Av. Barão do Rio Branco, nº 3353 - Passos </v>
          </cell>
        </row>
        <row r="456">
          <cell r="B456" t="str">
            <v>094/18</v>
          </cell>
          <cell r="D456" t="str">
            <v>AT</v>
          </cell>
          <cell r="H456" t="str">
            <v>Santa Casa de Misericórdia de Lagoa Santa</v>
          </cell>
          <cell r="I456" t="str">
            <v>Lagoa Santa</v>
          </cell>
          <cell r="J456" t="str">
            <v>HBH</v>
          </cell>
          <cell r="K456">
            <v>2120542</v>
          </cell>
          <cell r="L456">
            <v>43297</v>
          </cell>
          <cell r="M456">
            <v>45122</v>
          </cell>
          <cell r="R456" t="str">
            <v xml:space="preserve">Rua Caiçara, nº 500 - Brant </v>
          </cell>
        </row>
        <row r="457">
          <cell r="B457" t="str">
            <v>074/17</v>
          </cell>
          <cell r="D457" t="str">
            <v>AT</v>
          </cell>
          <cell r="H457" t="str">
            <v>Santa Casa de Misericórdia de Lavras</v>
          </cell>
          <cell r="I457" t="str">
            <v>Lavras</v>
          </cell>
          <cell r="J457" t="str">
            <v>SJR</v>
          </cell>
          <cell r="K457">
            <v>2111659</v>
          </cell>
          <cell r="L457">
            <v>42954</v>
          </cell>
          <cell r="M457">
            <v>44779</v>
          </cell>
          <cell r="R457" t="str">
            <v xml:space="preserve">Rua Monsenhor Aureliano, nº 20 - Centro </v>
          </cell>
        </row>
        <row r="458">
          <cell r="B458" t="str">
            <v>058/17</v>
          </cell>
          <cell r="D458" t="str">
            <v>AH</v>
          </cell>
          <cell r="H458" t="str">
            <v>Santa Casa de Misericórdia de Lima Duarte</v>
          </cell>
          <cell r="I458" t="str">
            <v>Lima Duarte</v>
          </cell>
          <cell r="J458" t="str">
            <v>JFO</v>
          </cell>
          <cell r="K458">
            <v>4041690</v>
          </cell>
          <cell r="L458">
            <v>42940</v>
          </cell>
          <cell r="M458">
            <v>44765</v>
          </cell>
          <cell r="R458" t="str">
            <v xml:space="preserve">Rua Tancredo Alves, nº 263 - Centro </v>
          </cell>
        </row>
        <row r="459">
          <cell r="B459" t="str">
            <v>102/18</v>
          </cell>
          <cell r="D459" t="str">
            <v>AH</v>
          </cell>
          <cell r="H459" t="str">
            <v>Santa Casa de Misericórdia de Monte Alegre de Minas</v>
          </cell>
          <cell r="I459" t="str">
            <v>Monte Alegre de Minas</v>
          </cell>
          <cell r="J459" t="str">
            <v>UDI</v>
          </cell>
          <cell r="K459">
            <v>2776022</v>
          </cell>
          <cell r="L459">
            <v>43306</v>
          </cell>
          <cell r="M459">
            <v>45131</v>
          </cell>
          <cell r="R459" t="str">
            <v>Rua Olavo Bilac, nº 20 - Centro</v>
          </cell>
        </row>
        <row r="460">
          <cell r="B460" t="str">
            <v>029/20</v>
          </cell>
          <cell r="D460" t="str">
            <v>AHI</v>
          </cell>
          <cell r="H460" t="str">
            <v>Santa Casa de Misericórdia de Monte Santo</v>
          </cell>
          <cell r="I460" t="str">
            <v xml:space="preserve">Monte Santo </v>
          </cell>
          <cell r="J460" t="str">
            <v>PAS</v>
          </cell>
          <cell r="K460">
            <v>2146495</v>
          </cell>
          <cell r="L460">
            <v>44176</v>
          </cell>
          <cell r="M460">
            <v>46001</v>
          </cell>
          <cell r="R460" t="str">
            <v xml:space="preserve">Rua Dr. João Ribeiro, nº 03 - Centro </v>
          </cell>
        </row>
        <row r="461">
          <cell r="B461" t="str">
            <v>017/18</v>
          </cell>
          <cell r="D461" t="str">
            <v>AT</v>
          </cell>
          <cell r="H461" t="str">
            <v>Santa Casa de Misericórdia de Nepomuceno</v>
          </cell>
          <cell r="I461" t="str">
            <v>Nepomuceno</v>
          </cell>
          <cell r="J461" t="str">
            <v>PAL</v>
          </cell>
          <cell r="K461">
            <v>2776030</v>
          </cell>
          <cell r="L461">
            <v>43150</v>
          </cell>
          <cell r="M461">
            <v>44975</v>
          </cell>
          <cell r="R461" t="str">
            <v>Rua Ernane Vilela Lima, nº 464 - Centro</v>
          </cell>
        </row>
        <row r="462">
          <cell r="B462" t="str">
            <v>086/18</v>
          </cell>
          <cell r="D462" t="str">
            <v>AH</v>
          </cell>
          <cell r="H462" t="str">
            <v>Santa Casa de Misericórdia de Passa Tempo</v>
          </cell>
          <cell r="I462" t="str">
            <v>Passa Tempo</v>
          </cell>
          <cell r="J462" t="str">
            <v>DIV</v>
          </cell>
          <cell r="K462">
            <v>2144174</v>
          </cell>
          <cell r="L462">
            <v>43286</v>
          </cell>
          <cell r="M462">
            <v>45111</v>
          </cell>
          <cell r="R462" t="str">
            <v xml:space="preserve">Av. Eunice Leite, nº 122 - Centro </v>
          </cell>
        </row>
        <row r="463">
          <cell r="B463" t="str">
            <v>116/17</v>
          </cell>
          <cell r="D463" t="str">
            <v>AT</v>
          </cell>
          <cell r="H463" t="str">
            <v>Santa Casa de Misericórdia de Passos</v>
          </cell>
          <cell r="I463" t="str">
            <v>Passos</v>
          </cell>
          <cell r="J463" t="str">
            <v>PAS</v>
          </cell>
          <cell r="K463">
            <v>2775999</v>
          </cell>
          <cell r="L463">
            <v>42998</v>
          </cell>
          <cell r="M463">
            <v>44823</v>
          </cell>
          <cell r="R463" t="str">
            <v xml:space="preserve">Rua Santa Casa, nº 164 - Santa Casa </v>
          </cell>
        </row>
        <row r="464">
          <cell r="B464" t="str">
            <v>077/17</v>
          </cell>
          <cell r="D464" t="str">
            <v>AT</v>
          </cell>
          <cell r="H464" t="str">
            <v xml:space="preserve">Santa Casa de Misericórdia de Perdões </v>
          </cell>
          <cell r="I464" t="str">
            <v>Perdões</v>
          </cell>
          <cell r="J464" t="str">
            <v>DIV</v>
          </cell>
          <cell r="K464">
            <v>2221985</v>
          </cell>
          <cell r="L464">
            <v>42957</v>
          </cell>
          <cell r="M464">
            <v>44782</v>
          </cell>
          <cell r="R464" t="str">
            <v xml:space="preserve">Praça Otávio Alvarenga, nº 48 - Cruzeiro </v>
          </cell>
        </row>
        <row r="465">
          <cell r="B465" t="str">
            <v>097/17</v>
          </cell>
          <cell r="D465" t="str">
            <v>AT</v>
          </cell>
          <cell r="H465" t="str">
            <v>Santa Casa de Misericórdia de Piumhi</v>
          </cell>
          <cell r="I465" t="str">
            <v>Piumhi</v>
          </cell>
          <cell r="J465" t="str">
            <v>PAS</v>
          </cell>
          <cell r="K465">
            <v>2776006</v>
          </cell>
          <cell r="L465">
            <v>42979</v>
          </cell>
          <cell r="M465">
            <v>44804</v>
          </cell>
          <cell r="R465" t="str">
            <v xml:space="preserve">Praça Guia Lopes, nº 53 -  Centro </v>
          </cell>
        </row>
        <row r="466">
          <cell r="B466" t="str">
            <v>108/18</v>
          </cell>
          <cell r="D466" t="str">
            <v>AT</v>
          </cell>
          <cell r="H466" t="str">
            <v>Santa Casa de Misericórdia de Pompéu</v>
          </cell>
          <cell r="I466" t="str">
            <v>Pompéu</v>
          </cell>
          <cell r="J466" t="str">
            <v>SLA</v>
          </cell>
          <cell r="K466">
            <v>2178591</v>
          </cell>
          <cell r="L466">
            <v>43318</v>
          </cell>
          <cell r="M466">
            <v>45143</v>
          </cell>
          <cell r="R466" t="str">
            <v xml:space="preserve">Rua João Machado, nº 161 - Centro </v>
          </cell>
        </row>
        <row r="467">
          <cell r="B467" t="str">
            <v>058/19</v>
          </cell>
          <cell r="D467" t="str">
            <v>AH</v>
          </cell>
          <cell r="H467" t="str">
            <v>Santa Casa de Misericórdia de Sabará</v>
          </cell>
          <cell r="I467" t="str">
            <v>Sabará</v>
          </cell>
          <cell r="J467" t="str">
            <v>HBH</v>
          </cell>
          <cell r="K467">
            <v>2117282</v>
          </cell>
          <cell r="L467">
            <v>43669</v>
          </cell>
          <cell r="M467">
            <v>45495</v>
          </cell>
          <cell r="R467" t="str">
            <v xml:space="preserve">Rua Francisco de Assis Pereira, nº 55 - Centro </v>
          </cell>
        </row>
        <row r="468">
          <cell r="B468" t="str">
            <v>066/18</v>
          </cell>
          <cell r="D468" t="str">
            <v>AH</v>
          </cell>
          <cell r="H468" t="str">
            <v>Santa Casa de Misericórdia de Santa Rita de Jacutinga - Hospital Monsenhor Marciano</v>
          </cell>
          <cell r="I468" t="str">
            <v>Santa Rita de Jacutinga</v>
          </cell>
          <cell r="J468" t="str">
            <v>JFO</v>
          </cell>
          <cell r="K468">
            <v>2796570</v>
          </cell>
          <cell r="L468">
            <v>43209</v>
          </cell>
          <cell r="M468">
            <v>45034</v>
          </cell>
          <cell r="R468" t="str">
            <v xml:space="preserve">Rua Getúlio Vargas, nº 49 - Santa Casa </v>
          </cell>
        </row>
        <row r="469">
          <cell r="B469" t="str">
            <v>134/18</v>
          </cell>
          <cell r="D469" t="str">
            <v>AT</v>
          </cell>
          <cell r="H469" t="str">
            <v xml:space="preserve">Santa Casa de Misericórdia de Santo Antônio do Monte </v>
          </cell>
          <cell r="I469" t="str">
            <v>Santo Antônio do Monte</v>
          </cell>
          <cell r="J469" t="str">
            <v>DIV</v>
          </cell>
          <cell r="K469">
            <v>2144026</v>
          </cell>
          <cell r="L469">
            <v>43362</v>
          </cell>
          <cell r="M469">
            <v>45187</v>
          </cell>
          <cell r="R469" t="str">
            <v>RuaCoronel José Luiz Gonçalves Sobrinho, nº 04 - Senhora de Fátima</v>
          </cell>
        </row>
        <row r="470">
          <cell r="B470" t="str">
            <v>057/17</v>
          </cell>
          <cell r="D470" t="str">
            <v>AH</v>
          </cell>
          <cell r="H470" t="str">
            <v>Santa Casa de Misericórdia de São Gonçalo do Sapucaí</v>
          </cell>
          <cell r="I470" t="str">
            <v>São Gonçalo do Sapucaí</v>
          </cell>
          <cell r="J470" t="str">
            <v>PAL</v>
          </cell>
          <cell r="K470">
            <v>2775913</v>
          </cell>
          <cell r="L470">
            <v>42937</v>
          </cell>
          <cell r="M470">
            <v>44763</v>
          </cell>
          <cell r="R470" t="str">
            <v>Rua Dr. Dionísio Azevedo Reis, nº 247 - Centro</v>
          </cell>
        </row>
        <row r="471">
          <cell r="B471" t="str">
            <v>056/17</v>
          </cell>
          <cell r="D471" t="str">
            <v>AT</v>
          </cell>
          <cell r="H471" t="str">
            <v>Santa Casa de Misericórdia de São Sebastião do Paraíso - Hospital Regional</v>
          </cell>
          <cell r="I471" t="str">
            <v>São Sebastião do Paraíso</v>
          </cell>
          <cell r="J471" t="str">
            <v>PAS</v>
          </cell>
          <cell r="K471">
            <v>2146525</v>
          </cell>
          <cell r="L471">
            <v>42937</v>
          </cell>
          <cell r="M471">
            <v>44762</v>
          </cell>
          <cell r="R471" t="str">
            <v>Praça Comendador João Pio Figueiredo Westin, nº 92 - Mocoquinha</v>
          </cell>
        </row>
        <row r="472">
          <cell r="B472" t="str">
            <v>050/18</v>
          </cell>
          <cell r="D472" t="str">
            <v>AHI</v>
          </cell>
          <cell r="H472" t="str">
            <v>Santa Casa de Misericórdia de São Vicente de Paulo - Pouso Alto</v>
          </cell>
          <cell r="I472" t="str">
            <v>Pouso Alto</v>
          </cell>
          <cell r="J472" t="str">
            <v>PAL</v>
          </cell>
          <cell r="K472">
            <v>2776014</v>
          </cell>
          <cell r="L472">
            <v>43200</v>
          </cell>
          <cell r="M472">
            <v>45025</v>
          </cell>
          <cell r="R472" t="str">
            <v>Av. Haroldo Russano, nº 249 - Centro</v>
          </cell>
        </row>
        <row r="473">
          <cell r="B473" t="str">
            <v>121/18</v>
          </cell>
          <cell r="D473" t="str">
            <v>AT</v>
          </cell>
          <cell r="H473" t="str">
            <v>Santa Casa de Misericórdia do Hospital São Francisco de Assis</v>
          </cell>
          <cell r="I473" t="str">
            <v>Três Pontas</v>
          </cell>
          <cell r="J473" t="str">
            <v>POC</v>
          </cell>
          <cell r="K473">
            <v>2139200</v>
          </cell>
          <cell r="L473">
            <v>43348</v>
          </cell>
          <cell r="M473">
            <v>45173</v>
          </cell>
          <cell r="R473" t="str">
            <v>Rua Barão da Boa Esperança, nº 484 - Centro</v>
          </cell>
        </row>
        <row r="474">
          <cell r="B474">
            <v>0.61904761904761907</v>
          </cell>
          <cell r="D474" t="str">
            <v>AH</v>
          </cell>
          <cell r="H474" t="str">
            <v>Santa Casa de Misericórdia Dr. Almeida Machado Perdizes</v>
          </cell>
          <cell r="I474" t="str">
            <v>Perdizes</v>
          </cell>
          <cell r="J474" t="str">
            <v>URA</v>
          </cell>
          <cell r="K474">
            <v>2166305</v>
          </cell>
          <cell r="L474">
            <v>44334</v>
          </cell>
          <cell r="M474">
            <v>46159</v>
          </cell>
          <cell r="R474" t="str">
            <v>Pça. Getúlio Antônio Borges, 10</v>
          </cell>
        </row>
        <row r="475">
          <cell r="B475" t="str">
            <v>082/17</v>
          </cell>
          <cell r="D475" t="str">
            <v>AT</v>
          </cell>
          <cell r="H475" t="str">
            <v>Santa Casa de Misericórdia Dr. Zacarias</v>
          </cell>
          <cell r="I475" t="str">
            <v>Dores do Indaiá</v>
          </cell>
          <cell r="J475" t="str">
            <v>DIV</v>
          </cell>
          <cell r="K475">
            <v>2144042</v>
          </cell>
          <cell r="L475">
            <v>42963</v>
          </cell>
          <cell r="M475">
            <v>44788</v>
          </cell>
          <cell r="R475" t="str">
            <v>Praça Alexandre Lacerda Filho, nº 289 - Centro</v>
          </cell>
        </row>
        <row r="476">
          <cell r="B476" t="str">
            <v>193/17</v>
          </cell>
          <cell r="D476" t="str">
            <v>AT</v>
          </cell>
          <cell r="H476" t="str">
            <v xml:space="preserve">Santa Casa de Misericórdia e Hospital São Vicente de Paulo </v>
          </cell>
          <cell r="I476" t="str">
            <v>Porteirinha</v>
          </cell>
          <cell r="J476" t="str">
            <v>MOC</v>
          </cell>
          <cell r="K476">
            <v>2205971</v>
          </cell>
          <cell r="L476">
            <v>43075</v>
          </cell>
          <cell r="M476">
            <v>44900</v>
          </cell>
          <cell r="R476" t="str">
            <v xml:space="preserve">Rua Belo Horizonte, nº 1000 - Ouro Branco </v>
          </cell>
        </row>
        <row r="477">
          <cell r="B477" t="str">
            <v>125/17</v>
          </cell>
          <cell r="D477" t="str">
            <v>AT</v>
          </cell>
          <cell r="H477" t="str">
            <v>Santa Casa de Misericórdia e Maternidade Sant'ana de Itapecerica</v>
          </cell>
          <cell r="I477" t="str">
            <v>Itapecerica</v>
          </cell>
          <cell r="J477" t="str">
            <v>DIV</v>
          </cell>
          <cell r="K477">
            <v>2143895</v>
          </cell>
          <cell r="L477">
            <v>43006</v>
          </cell>
          <cell r="M477">
            <v>44831</v>
          </cell>
          <cell r="R477" t="str">
            <v>Praça Geraldo Correa, nº 40 - Centro</v>
          </cell>
        </row>
        <row r="478">
          <cell r="B478" t="str">
            <v>003/18</v>
          </cell>
          <cell r="D478" t="str">
            <v>AT</v>
          </cell>
          <cell r="H478" t="str">
            <v>Santa Casa de Misericórdia Padre Eustáquio</v>
          </cell>
          <cell r="I478" t="str">
            <v>Ibiá</v>
          </cell>
          <cell r="J478" t="str">
            <v>URA</v>
          </cell>
          <cell r="K478">
            <v>2181029</v>
          </cell>
          <cell r="L478">
            <v>43111</v>
          </cell>
          <cell r="M478">
            <v>44936</v>
          </cell>
          <cell r="R478" t="str">
            <v xml:space="preserve">Praça Padre Eustáquio, S/N - Centro </v>
          </cell>
        </row>
        <row r="479">
          <cell r="B479" t="str">
            <v>075/17</v>
          </cell>
          <cell r="D479" t="str">
            <v>AT</v>
          </cell>
          <cell r="H479" t="str">
            <v>Santa Casa de Misericórdia São Vicente de Paulo - Hospital São Vicente</v>
          </cell>
          <cell r="I479" t="str">
            <v>Campo Belo</v>
          </cell>
          <cell r="J479" t="str">
            <v>DIV</v>
          </cell>
          <cell r="K479">
            <v>2192020</v>
          </cell>
          <cell r="L479">
            <v>42957</v>
          </cell>
          <cell r="M479">
            <v>44782</v>
          </cell>
          <cell r="R479" t="str">
            <v>Rua Dom  Pedro II, nº 481 - Centro</v>
          </cell>
        </row>
        <row r="480">
          <cell r="B480" t="str">
            <v>030/18</v>
          </cell>
          <cell r="D480" t="str">
            <v>AH</v>
          </cell>
          <cell r="H480" t="str">
            <v>Santa Casa e Maternidade Nossa Senhora de Fátima</v>
          </cell>
          <cell r="I480" t="str">
            <v>Estiva</v>
          </cell>
          <cell r="J480" t="str">
            <v>PAL</v>
          </cell>
          <cell r="K480">
            <v>2127997</v>
          </cell>
          <cell r="L480">
            <v>43164</v>
          </cell>
          <cell r="M480">
            <v>44989</v>
          </cell>
          <cell r="R480" t="str">
            <v xml:space="preserve">Rua Pereira, nº 400 - Centro </v>
          </cell>
        </row>
        <row r="481">
          <cell r="B481" t="str">
            <v>156/18</v>
          </cell>
          <cell r="D481" t="str">
            <v>AHI</v>
          </cell>
          <cell r="H481" t="str">
            <v>Santa Casa Municipal de Saúde de Pimenta</v>
          </cell>
          <cell r="I481" t="str">
            <v>Pimenta</v>
          </cell>
          <cell r="J481" t="str">
            <v>DIV</v>
          </cell>
          <cell r="K481">
            <v>2186276</v>
          </cell>
          <cell r="L481">
            <v>43416</v>
          </cell>
          <cell r="M481">
            <v>45241</v>
          </cell>
          <cell r="R481" t="str">
            <v xml:space="preserve">Rua Totonho Costa, nº 230 - Centro </v>
          </cell>
        </row>
        <row r="482">
          <cell r="B482" t="str">
            <v>067/17</v>
          </cell>
          <cell r="D482" t="str">
            <v>AT</v>
          </cell>
          <cell r="H482" t="str">
            <v>Serviço de Obras Sociais de Lambari - Hospital São Vicente de Paulo</v>
          </cell>
          <cell r="I482" t="str">
            <v>Lambari</v>
          </cell>
          <cell r="J482" t="str">
            <v>PAL</v>
          </cell>
          <cell r="K482">
            <v>5279003</v>
          </cell>
          <cell r="L482">
            <v>42948</v>
          </cell>
          <cell r="M482">
            <v>44773</v>
          </cell>
          <cell r="R482" t="str">
            <v xml:space="preserve">Rua Maria Fábregas, nº 87 - Sertãozinho </v>
          </cell>
        </row>
        <row r="483">
          <cell r="B483" t="str">
            <v>013/17</v>
          </cell>
          <cell r="D483" t="str">
            <v>AT</v>
          </cell>
          <cell r="H483" t="str">
            <v>Serviço Social Autônomo Hospital Metropolitano Dr. Célio de Castro</v>
          </cell>
          <cell r="I483" t="str">
            <v>Belo Horizonte</v>
          </cell>
          <cell r="J483" t="str">
            <v>HBH</v>
          </cell>
          <cell r="K483">
            <v>7866801</v>
          </cell>
          <cell r="L483">
            <v>42905</v>
          </cell>
          <cell r="M483">
            <v>44730</v>
          </cell>
          <cell r="R483" t="str">
            <v>Rua Dona Luiza, nº 311 - Bairro Milionários</v>
          </cell>
        </row>
        <row r="484">
          <cell r="B484" t="str">
            <v>025/17</v>
          </cell>
          <cell r="D484" t="str">
            <v>AH</v>
          </cell>
          <cell r="H484" t="str">
            <v>SL Receptivos e Atendimentos Ltda. - ME</v>
          </cell>
          <cell r="I484" t="str">
            <v>São João Del Rei</v>
          </cell>
          <cell r="J484" t="str">
            <v>SJR</v>
          </cell>
          <cell r="K484">
            <v>5125839</v>
          </cell>
          <cell r="L484">
            <v>42913</v>
          </cell>
          <cell r="M484">
            <v>44738</v>
          </cell>
          <cell r="R484" t="str">
            <v>Rua Padre Sacramento, nº 400 - Jardim Central</v>
          </cell>
        </row>
        <row r="485">
          <cell r="B485" t="str">
            <v>099/18</v>
          </cell>
          <cell r="D485" t="str">
            <v>AT</v>
          </cell>
          <cell r="H485" t="str">
            <v>Sociedade Beneficente São Camilo - Hospital Monsenhor Horta</v>
          </cell>
          <cell r="I485" t="str">
            <v>Mariana</v>
          </cell>
          <cell r="J485" t="str">
            <v>HBH</v>
          </cell>
          <cell r="K485">
            <v>2200945</v>
          </cell>
          <cell r="L485">
            <v>43304</v>
          </cell>
          <cell r="M485">
            <v>45129</v>
          </cell>
          <cell r="R485" t="str">
            <v xml:space="preserve">Rua Colina de São Pedro, nº 01 -  São Pedro </v>
          </cell>
        </row>
        <row r="486">
          <cell r="B486" t="str">
            <v>108/17</v>
          </cell>
          <cell r="D486" t="str">
            <v>AT</v>
          </cell>
          <cell r="H486" t="str">
            <v xml:space="preserve">Sociedade Beneficente São Camilo - Hospital Nossa Senhora do Carmo </v>
          </cell>
          <cell r="I486" t="str">
            <v>Resplendor</v>
          </cell>
          <cell r="J486" t="str">
            <v>GOV</v>
          </cell>
          <cell r="K486">
            <v>2168731</v>
          </cell>
          <cell r="L486">
            <v>42991</v>
          </cell>
          <cell r="M486">
            <v>44816</v>
          </cell>
          <cell r="R486" t="str">
            <v xml:space="preserve">Rua Moraes de Carvalho, nº 333 - Centro </v>
          </cell>
        </row>
        <row r="487">
          <cell r="B487" t="str">
            <v>055/17</v>
          </cell>
          <cell r="D487" t="str">
            <v>AT</v>
          </cell>
          <cell r="H487" t="str">
            <v xml:space="preserve">Sociedade Beneficente São Camilo - Hospital São José e São Camilo </v>
          </cell>
          <cell r="I487" t="str">
            <v>Aimorés</v>
          </cell>
          <cell r="J487" t="str">
            <v>GOV</v>
          </cell>
          <cell r="K487">
            <v>2102587</v>
          </cell>
          <cell r="L487">
            <v>42937</v>
          </cell>
          <cell r="M487">
            <v>44762</v>
          </cell>
          <cell r="R487" t="str">
            <v xml:space="preserve">Rua Pedro Nolasco, nº 01 - Centro </v>
          </cell>
        </row>
        <row r="488">
          <cell r="B488" t="str">
            <v>025/19</v>
          </cell>
          <cell r="D488" t="str">
            <v>AT</v>
          </cell>
          <cell r="H488" t="str">
            <v xml:space="preserve">Sociedade Beneficente São Camilo - Hospital São Vicente de Paulo </v>
          </cell>
          <cell r="I488" t="str">
            <v>Itabirito</v>
          </cell>
          <cell r="J488" t="str">
            <v>HBH</v>
          </cell>
          <cell r="K488">
            <v>2213982</v>
          </cell>
          <cell r="L488">
            <v>43609</v>
          </cell>
          <cell r="M488">
            <v>45435</v>
          </cell>
          <cell r="R488" t="str">
            <v>Rua Emídio Quites, nº 100 - Praia</v>
          </cell>
        </row>
        <row r="489">
          <cell r="B489" t="str">
            <v>004/19</v>
          </cell>
          <cell r="D489" t="str">
            <v>AT</v>
          </cell>
          <cell r="H489" t="str">
            <v>Sociedade Beneficente São Sebastião de Inhapim</v>
          </cell>
          <cell r="I489" t="str">
            <v>Inhapim</v>
          </cell>
          <cell r="J489" t="str">
            <v>GOV</v>
          </cell>
          <cell r="K489">
            <v>2103532</v>
          </cell>
          <cell r="L489">
            <v>43497</v>
          </cell>
          <cell r="M489">
            <v>45322</v>
          </cell>
          <cell r="R489" t="str">
            <v>Rua Teófilo J. Moreira, nº 120 - Centro</v>
          </cell>
        </row>
        <row r="490">
          <cell r="B490" t="str">
            <v>059/17</v>
          </cell>
          <cell r="D490" t="str">
            <v>AT</v>
          </cell>
          <cell r="H490" t="str">
            <v>Sociedade Caritativa Sagrado Coração de Jesus - Hospital Cônego Monte Raso</v>
          </cell>
          <cell r="I490" t="str">
            <v>Baependi</v>
          </cell>
          <cell r="J490" t="str">
            <v>JFO</v>
          </cell>
          <cell r="K490">
            <v>2761106</v>
          </cell>
          <cell r="L490">
            <v>42941</v>
          </cell>
          <cell r="M490">
            <v>44766</v>
          </cell>
          <cell r="R490" t="str">
            <v xml:space="preserve">Rua Antônio Nicoliello, nº 251 - Vista Alegre </v>
          </cell>
        </row>
        <row r="491">
          <cell r="B491" t="str">
            <v>0013/20</v>
          </cell>
          <cell r="D491" t="str">
            <v>AT</v>
          </cell>
          <cell r="H491" t="str">
            <v>Sociedade Civil de Beneficência Caeteense - Santa Casa de Caeté</v>
          </cell>
          <cell r="I491" t="str">
            <v>Caeté</v>
          </cell>
          <cell r="J491" t="str">
            <v>HBH</v>
          </cell>
          <cell r="K491">
            <v>2117312</v>
          </cell>
          <cell r="L491">
            <v>44029</v>
          </cell>
          <cell r="M491">
            <v>45854</v>
          </cell>
          <cell r="R491" t="str">
            <v xml:space="preserve">Rua Barão do Rio Branco, nº 315 - Centro </v>
          </cell>
        </row>
        <row r="492">
          <cell r="B492" t="str">
            <v>017/17</v>
          </cell>
          <cell r="D492" t="str">
            <v>AH</v>
          </cell>
          <cell r="H492" t="str">
            <v>Sociedade de Caridade de Mar de Espanha - Santa Casa de Misericórdia</v>
          </cell>
          <cell r="I492" t="str">
            <v>Mar de Espanha</v>
          </cell>
          <cell r="J492" t="str">
            <v>JFO</v>
          </cell>
          <cell r="K492">
            <v>2796775</v>
          </cell>
          <cell r="L492">
            <v>42912</v>
          </cell>
          <cell r="M492">
            <v>44737</v>
          </cell>
          <cell r="R492" t="str">
            <v>Praça Getúlio Vargas, nº 80 - Centro</v>
          </cell>
        </row>
        <row r="493">
          <cell r="B493" t="str">
            <v>063/18</v>
          </cell>
          <cell r="D493" t="str">
            <v>AH</v>
          </cell>
          <cell r="H493" t="str">
            <v>Sociedade Educacional Uberabense - Hospital Regional José Alencar</v>
          </cell>
          <cell r="I493" t="str">
            <v>Uberaba</v>
          </cell>
          <cell r="J493" t="str">
            <v>URA</v>
          </cell>
          <cell r="K493">
            <v>9141839</v>
          </cell>
          <cell r="L493">
            <v>43227</v>
          </cell>
          <cell r="M493">
            <v>45052</v>
          </cell>
          <cell r="R493" t="str">
            <v xml:space="preserve">Rua Doutor Edelwiss Teixeira, nº 101 - Merces </v>
          </cell>
        </row>
        <row r="494">
          <cell r="B494" t="str">
            <v>026/20</v>
          </cell>
          <cell r="D494" t="str">
            <v>AT</v>
          </cell>
          <cell r="H494" t="str">
            <v>Sociedade Educacional Uberabense - UNIUBE - Hospital Universitário Mário Palmério</v>
          </cell>
          <cell r="I494" t="str">
            <v>Uberaba</v>
          </cell>
          <cell r="J494" t="str">
            <v>URA</v>
          </cell>
          <cell r="K494">
            <v>2195585</v>
          </cell>
          <cell r="L494">
            <v>44058</v>
          </cell>
          <cell r="M494">
            <v>45883</v>
          </cell>
          <cell r="R494" t="str">
            <v>Av. Nenê Sabino, nº 2477 - Santos Dumont</v>
          </cell>
        </row>
        <row r="495">
          <cell r="B495" t="str">
            <v>127/17</v>
          </cell>
          <cell r="D495" t="str">
            <v>AT</v>
          </cell>
          <cell r="H495" t="str">
            <v>Sociedade Hospital Queluz - Hospital Queluz</v>
          </cell>
          <cell r="I495" t="str">
            <v>Conselheiro Lafaiete</v>
          </cell>
          <cell r="J495" t="str">
            <v>SJR</v>
          </cell>
          <cell r="K495">
            <v>2136945</v>
          </cell>
          <cell r="L495">
            <v>43006</v>
          </cell>
          <cell r="M495">
            <v>44831</v>
          </cell>
          <cell r="R495" t="str">
            <v>Alameda Oswaldo Cruz, nº 189 - Santo Antônio</v>
          </cell>
        </row>
        <row r="496">
          <cell r="B496" t="str">
            <v>179/17</v>
          </cell>
          <cell r="D496" t="str">
            <v>AHI</v>
          </cell>
          <cell r="H496" t="str">
            <v>Sociedade Médico-Hospitalar de Unaí Ltda - Hospital São Lucas</v>
          </cell>
          <cell r="I496" t="str">
            <v>Unaí</v>
          </cell>
          <cell r="J496" t="str">
            <v>PMI</v>
          </cell>
          <cell r="K496">
            <v>2796473</v>
          </cell>
          <cell r="L496">
            <v>43053</v>
          </cell>
          <cell r="M496">
            <v>44878</v>
          </cell>
          <cell r="R496" t="str">
            <v xml:space="preserve">Rua Alba Gonzaga, nº 797 - Centro </v>
          </cell>
        </row>
        <row r="497">
          <cell r="B497" t="str">
            <v>019/21</v>
          </cell>
          <cell r="D497" t="str">
            <v>AH</v>
          </cell>
          <cell r="H497" t="str">
            <v>Thymos Clínica Médica Ltda</v>
          </cell>
          <cell r="I497" t="str">
            <v>Belo Horizonte</v>
          </cell>
          <cell r="J497" t="str">
            <v>HBH</v>
          </cell>
          <cell r="K497">
            <v>9784047</v>
          </cell>
          <cell r="L497">
            <v>44403</v>
          </cell>
          <cell r="M497">
            <v>46228</v>
          </cell>
          <cell r="R497" t="str">
            <v>Rua do Ouro, nº 788 - Serra</v>
          </cell>
        </row>
        <row r="498">
          <cell r="B498" t="str">
            <v>044/19</v>
          </cell>
          <cell r="D498" t="str">
            <v>AH</v>
          </cell>
          <cell r="H498" t="str">
            <v>TRANSNEFRO Clínica de Hemodiálise e Nefrologia Ltda</v>
          </cell>
          <cell r="I498" t="str">
            <v>Frutal</v>
          </cell>
          <cell r="J498" t="str">
            <v>FRU</v>
          </cell>
          <cell r="K498">
            <v>7107234</v>
          </cell>
          <cell r="L498">
            <v>43659</v>
          </cell>
          <cell r="M498">
            <v>45485</v>
          </cell>
          <cell r="R498" t="str">
            <v xml:space="preserve">Av. Brasília, nº 455 - Jardim das Laranjeiras </v>
          </cell>
        </row>
        <row r="499">
          <cell r="B499" t="str">
            <v>042/19</v>
          </cell>
          <cell r="D499" t="str">
            <v>AH</v>
          </cell>
          <cell r="H499" t="str">
            <v>UBERMED Serviços em Saúde Eireli</v>
          </cell>
          <cell r="I499" t="str">
            <v>Uberaba</v>
          </cell>
          <cell r="J499" t="str">
            <v>URA</v>
          </cell>
          <cell r="K499">
            <v>9745041</v>
          </cell>
          <cell r="L499">
            <v>43652</v>
          </cell>
          <cell r="M499">
            <v>45478</v>
          </cell>
          <cell r="R499" t="str">
            <v> Rua da Constituição, nº 751 - Nossa Senhora da Abadia</v>
          </cell>
        </row>
        <row r="500">
          <cell r="B500" t="str">
            <v>041/18</v>
          </cell>
          <cell r="D500" t="str">
            <v>AT</v>
          </cell>
          <cell r="H500" t="str">
            <v>Unidade Mista Municipal Dr. Brício de Castro Dourado - Hospital Municipal</v>
          </cell>
          <cell r="I500" t="str">
            <v>São Francisco</v>
          </cell>
          <cell r="J500" t="str">
            <v>MOC</v>
          </cell>
          <cell r="K500">
            <v>2140098</v>
          </cell>
          <cell r="L500">
            <v>43192</v>
          </cell>
          <cell r="M500">
            <v>45017</v>
          </cell>
          <cell r="R500" t="str">
            <v>Av. Dom Pedro de Alcântara, nº 626 - Centro</v>
          </cell>
        </row>
        <row r="501">
          <cell r="B501" t="str">
            <v>202/17</v>
          </cell>
          <cell r="D501" t="str">
            <v>AT</v>
          </cell>
          <cell r="H501" t="str">
            <v>UNIMED Araxá Cooperativa de Trabalho Médico Ltda</v>
          </cell>
          <cell r="I501" t="str">
            <v>Araxá</v>
          </cell>
          <cell r="J501" t="str">
            <v>URA</v>
          </cell>
          <cell r="K501">
            <v>9324003</v>
          </cell>
          <cell r="L501">
            <v>43082</v>
          </cell>
          <cell r="M501">
            <v>44907</v>
          </cell>
          <cell r="R501" t="str">
            <v>Rua Domingos de Mambro, 800  - Vila Silvéria</v>
          </cell>
        </row>
        <row r="502">
          <cell r="B502" t="str">
            <v>082/19</v>
          </cell>
          <cell r="D502" t="str">
            <v>AHI</v>
          </cell>
          <cell r="H502" t="str">
            <v>UNIMED de Itajubá Cooperativa de Trabalho Médico - Hospital UNIMED de Itajubá</v>
          </cell>
          <cell r="I502" t="str">
            <v>Itajubá</v>
          </cell>
          <cell r="J502" t="str">
            <v>PAL</v>
          </cell>
          <cell r="K502">
            <v>3147932</v>
          </cell>
          <cell r="L502">
            <v>43809</v>
          </cell>
          <cell r="M502">
            <v>45635</v>
          </cell>
          <cell r="R502" t="str">
            <v xml:space="preserve">Av. BPS, nº 673 - Pinheirinho </v>
          </cell>
        </row>
        <row r="503">
          <cell r="B503" t="str">
            <v>073/18</v>
          </cell>
          <cell r="D503" t="str">
            <v>AH</v>
          </cell>
          <cell r="H503" t="str">
            <v>UNIMED de Pirapora Cooperativa de Trabalho Médico - Hospital Geral e Pronto Atendimento UNIMED de Pirapora</v>
          </cell>
          <cell r="I503" t="str">
            <v>Pirapora</v>
          </cell>
          <cell r="J503" t="str">
            <v>MOC</v>
          </cell>
          <cell r="K503">
            <v>5468361</v>
          </cell>
          <cell r="L503">
            <v>43259</v>
          </cell>
          <cell r="M503">
            <v>45084</v>
          </cell>
          <cell r="R503" t="str">
            <v>Av. João Cotta Sobrinho, nº 649 - Industrial</v>
          </cell>
        </row>
        <row r="504">
          <cell r="B504" t="str">
            <v>198/17</v>
          </cell>
          <cell r="D504" t="str">
            <v>AT</v>
          </cell>
          <cell r="H504" t="str">
            <v>UNIMED de Poços de Caldas - Sociedade Cooperativa de Trabalho e Serviços Médicos  - Hospital UNIMED</v>
          </cell>
          <cell r="I504" t="str">
            <v>Poços de Caldas</v>
          </cell>
          <cell r="J504" t="str">
            <v>POC</v>
          </cell>
          <cell r="K504">
            <v>5467608</v>
          </cell>
          <cell r="L504">
            <v>43080</v>
          </cell>
          <cell r="M504">
            <v>44905</v>
          </cell>
          <cell r="R504" t="str">
            <v xml:space="preserve">Av. Gentil Messias, nº 225 - Vila Cruz </v>
          </cell>
        </row>
        <row r="505">
          <cell r="B505" t="str">
            <v>084/19</v>
          </cell>
          <cell r="D505" t="str">
            <v>AHI</v>
          </cell>
          <cell r="H505" t="str">
            <v>UNIMED de Três Pontas - Cooperativa de Trabalho Médico - Hospital UNIMED Três Pontas</v>
          </cell>
          <cell r="I505" t="str">
            <v>Três Pontas</v>
          </cell>
          <cell r="J505" t="str">
            <v>POC</v>
          </cell>
          <cell r="K505">
            <v>9676481</v>
          </cell>
          <cell r="L505">
            <v>44007</v>
          </cell>
          <cell r="M505">
            <v>45832</v>
          </cell>
          <cell r="R505" t="str">
            <v>Av. Prefeito Nilson Vilela, nº 230 - Boa Esperança</v>
          </cell>
        </row>
        <row r="506">
          <cell r="B506" t="str">
            <v>103/18</v>
          </cell>
          <cell r="D506" t="str">
            <v>AH</v>
          </cell>
          <cell r="H506" t="str">
            <v>UNIMED Governador Valadares Cooperativa de Trabalho Médico Ltda - Hospital UNIMED Governador Valadares</v>
          </cell>
          <cell r="I506" t="str">
            <v>Governador Valadares</v>
          </cell>
          <cell r="J506" t="str">
            <v>GOV</v>
          </cell>
          <cell r="K506">
            <v>6236367</v>
          </cell>
          <cell r="L506">
            <v>43299</v>
          </cell>
          <cell r="M506">
            <v>45124</v>
          </cell>
          <cell r="R506" t="str">
            <v>Av. Veneza, nº 1300 - Grã-Duquesa</v>
          </cell>
        </row>
        <row r="507">
          <cell r="B507" t="str">
            <v>028/20</v>
          </cell>
          <cell r="D507" t="str">
            <v>AT</v>
          </cell>
          <cell r="H507" t="str">
            <v>UNIMED Juiz de Fora Cooperativa de Trabalho Médico Ltda - Hospital UNIMED</v>
          </cell>
          <cell r="I507" t="str">
            <v>Juiz de Fora</v>
          </cell>
          <cell r="J507" t="str">
            <v>JFO</v>
          </cell>
          <cell r="K507">
            <v>9841849</v>
          </cell>
          <cell r="L507">
            <v>44065</v>
          </cell>
          <cell r="M507">
            <v>45890</v>
          </cell>
          <cell r="R507" t="str">
            <v>Av. Deusdedith Salgado, nº 3865 - Teixeiras</v>
          </cell>
        </row>
        <row r="508">
          <cell r="B508" t="str">
            <v>031/21</v>
          </cell>
          <cell r="D508" t="str">
            <v>AHI</v>
          </cell>
          <cell r="H508" t="str">
            <v>Unimed Pontal do Triângulo - Cooperativa de Trabalho Médico Ltda</v>
          </cell>
          <cell r="I508" t="str">
            <v>Iturama</v>
          </cell>
          <cell r="J508" t="str">
            <v>URA</v>
          </cell>
          <cell r="K508">
            <v>317500</v>
          </cell>
          <cell r="L508">
            <v>44434</v>
          </cell>
          <cell r="M508">
            <v>46259</v>
          </cell>
          <cell r="R508" t="str">
            <v>Rua Ituiutaba, 1.303 - Jardim Eldorado</v>
          </cell>
        </row>
        <row r="509">
          <cell r="B509" t="str">
            <v>035/20</v>
          </cell>
          <cell r="D509" t="str">
            <v>AHI</v>
          </cell>
          <cell r="H509" t="str">
            <v>UNIMED Sudoeste de Minas Cooperativa de Trabalho Médico - Hospital São José</v>
          </cell>
          <cell r="I509" t="str">
            <v>Passos</v>
          </cell>
          <cell r="J509" t="str">
            <v>PAS</v>
          </cell>
          <cell r="K509">
            <v>6235352</v>
          </cell>
          <cell r="L509">
            <v>44180</v>
          </cell>
          <cell r="M509">
            <v>46005</v>
          </cell>
          <cell r="R509" t="str">
            <v xml:space="preserve">Av. Dr. Breno Soares Maia, nº 236 - Belo Horizonte </v>
          </cell>
        </row>
        <row r="510">
          <cell r="B510" t="str">
            <v>087/17</v>
          </cell>
          <cell r="D510" t="str">
            <v>AHI</v>
          </cell>
          <cell r="H510" t="str">
            <v>UNIMED Três Corações Cooperativa de Trabalho Médico Ltda</v>
          </cell>
          <cell r="I510" t="str">
            <v>Três Corações</v>
          </cell>
          <cell r="J510" t="str">
            <v>PAL</v>
          </cell>
          <cell r="K510">
            <v>7919468</v>
          </cell>
          <cell r="L510">
            <v>42964</v>
          </cell>
          <cell r="M510">
            <v>44789</v>
          </cell>
          <cell r="R510" t="str">
            <v>Rua Tenente Clóvis Neder, nº 333 - Alto Peró</v>
          </cell>
        </row>
        <row r="511">
          <cell r="B511" t="str">
            <v>117/17</v>
          </cell>
          <cell r="D511" t="str">
            <v>AT</v>
          </cell>
          <cell r="H511" t="str">
            <v>Universidade Estadual de Montes Claros - Hospital Universitário Clemente Faria</v>
          </cell>
          <cell r="I511" t="str">
            <v>Montes Claros</v>
          </cell>
          <cell r="J511" t="str">
            <v>MOC</v>
          </cell>
          <cell r="K511">
            <v>2219654</v>
          </cell>
          <cell r="L511">
            <v>43000</v>
          </cell>
          <cell r="M511">
            <v>44825</v>
          </cell>
          <cell r="R511" t="str">
            <v>Av. Cula Mangabeira, nº 562 - Santo Expedito</v>
          </cell>
        </row>
        <row r="512">
          <cell r="B512" t="str">
            <v>027/19</v>
          </cell>
          <cell r="D512" t="str">
            <v>CPH</v>
          </cell>
          <cell r="H512" t="str">
            <v>Universidade Federal de Uberlândia - Hospital de Clínicas</v>
          </cell>
          <cell r="I512" t="str">
            <v>Uberlândia</v>
          </cell>
          <cell r="J512" t="str">
            <v>UDI</v>
          </cell>
          <cell r="L512">
            <v>44548</v>
          </cell>
          <cell r="M512">
            <v>44913</v>
          </cell>
          <cell r="R512" t="str">
            <v>Av. João Naves de Ávila, nº 2.121 - Bairro Santa Mônica</v>
          </cell>
        </row>
        <row r="513">
          <cell r="B513" t="str">
            <v>059/20</v>
          </cell>
          <cell r="D513" t="str">
            <v>AHI</v>
          </cell>
          <cell r="H513" t="str">
            <v>UPA 24 Horas Geraldo Diniz Borges</v>
          </cell>
          <cell r="I513" t="str">
            <v>Lagoa da Prata</v>
          </cell>
          <cell r="J513" t="str">
            <v>DIV</v>
          </cell>
          <cell r="K513">
            <v>7559079</v>
          </cell>
          <cell r="L513">
            <v>44188</v>
          </cell>
          <cell r="M513">
            <v>46013</v>
          </cell>
          <cell r="R513" t="str">
            <v>Rua Alexandre Bernardes Primo, 990 - Centro</v>
          </cell>
        </row>
        <row r="514">
          <cell r="B514" t="str">
            <v>131/17</v>
          </cell>
          <cell r="D514" t="str">
            <v>AH</v>
          </cell>
          <cell r="H514" t="str">
            <v>UROLIFE CENTER - Urologia e Andrologia Dr. Carlos Alberto de Pinho Tavares Ltda.</v>
          </cell>
          <cell r="I514" t="str">
            <v>Belo Horizonte</v>
          </cell>
          <cell r="J514" t="str">
            <v>HBH</v>
          </cell>
          <cell r="K514">
            <v>3799581</v>
          </cell>
          <cell r="L514">
            <v>43012</v>
          </cell>
          <cell r="M514">
            <v>44837</v>
          </cell>
          <cell r="R514" t="str">
            <v>Av. Contorno, nº 4747 - Santa Efigênia</v>
          </cell>
        </row>
        <row r="515">
          <cell r="B515" t="str">
            <v>043/20</v>
          </cell>
          <cell r="D515" t="str">
            <v>AH</v>
          </cell>
          <cell r="H515" t="str">
            <v xml:space="preserve">UROMASTER Urologia </v>
          </cell>
          <cell r="I515" t="str">
            <v>Belo Horizonte</v>
          </cell>
          <cell r="J515" t="str">
            <v>HBH</v>
          </cell>
          <cell r="K515">
            <v>3038149</v>
          </cell>
          <cell r="L515">
            <v>44226</v>
          </cell>
          <cell r="M515">
            <v>46052</v>
          </cell>
          <cell r="R515" t="str">
            <v>Rua Manaus, nº 645 - Santa Efigênia</v>
          </cell>
        </row>
        <row r="516">
          <cell r="B516" t="str">
            <v>048/20</v>
          </cell>
          <cell r="D516" t="str">
            <v>SL</v>
          </cell>
          <cell r="H516" t="str">
            <v>Vita Hemoterapia Ltda</v>
          </cell>
          <cell r="I516" t="str">
            <v>Belo Horizonte</v>
          </cell>
          <cell r="J516" t="str">
            <v>HBH</v>
          </cell>
          <cell r="K516">
            <v>27561</v>
          </cell>
          <cell r="L516">
            <v>44212</v>
          </cell>
          <cell r="M516">
            <v>46037</v>
          </cell>
          <cell r="R516" t="str">
            <v> Rua Juiz de Fora nº 941 - Barro Preto</v>
          </cell>
        </row>
        <row r="517">
          <cell r="B517" t="str">
            <v>044/18</v>
          </cell>
          <cell r="D517" t="str">
            <v>AT</v>
          </cell>
          <cell r="H517" t="str">
            <v>Empresa Brasileira de Serviços Hospitalares - Hospital das clínicas da UFMG</v>
          </cell>
          <cell r="I517" t="str">
            <v>Belo Horizonte</v>
          </cell>
          <cell r="J517" t="str">
            <v>HBH</v>
          </cell>
          <cell r="K517">
            <v>27049</v>
          </cell>
          <cell r="L517">
            <v>43194</v>
          </cell>
          <cell r="M517">
            <v>45019</v>
          </cell>
          <cell r="R517" t="str">
            <v>Av. Prof. Alfredo Balena, 110 - Centro</v>
          </cell>
        </row>
        <row r="518">
          <cell r="B518" t="str">
            <v>075/18</v>
          </cell>
          <cell r="D518" t="str">
            <v>AT</v>
          </cell>
          <cell r="H518" t="str">
            <v>Município de Juiz de Fora - Hospital de Pronto Socorro Doutor Mozart Geraldo Teixeira/HPS</v>
          </cell>
          <cell r="I518" t="str">
            <v>Juiz de Fora</v>
          </cell>
          <cell r="J518" t="str">
            <v>JFO</v>
          </cell>
          <cell r="K518">
            <v>2208156</v>
          </cell>
          <cell r="L518">
            <v>43263</v>
          </cell>
          <cell r="M518">
            <v>45088</v>
          </cell>
          <cell r="R518" t="str">
            <v xml:space="preserve">Av. Rio Branco, nº 3408 - Passos </v>
          </cell>
        </row>
      </sheetData>
      <sheetData sheetId="2"/>
      <sheetData sheetId="3"/>
    </sheetDataSet>
  </externalBook>
</externalLink>
</file>

<file path=xl/tables/table1.xml><?xml version="1.0" encoding="utf-8"?>
<table xmlns="http://schemas.openxmlformats.org/spreadsheetml/2006/main" id="1" name="Tabela660" displayName="Tabela660" ref="A5:J516" totalsRowShown="0" headerRowDxfId="13" headerRowBorderDxfId="12" tableBorderDxfId="11" totalsRowBorderDxfId="10">
  <autoFilter ref="A5:J516"/>
  <tableColumns count="10">
    <tableColumn id="1" name="Nº" dataDxfId="9"/>
    <tableColumn id="2" name="UNIDADE" dataDxfId="8"/>
    <tableColumn id="3" name="EAS                                                       (ESTABELECIMENTO DE ASSISTÊNCIA À SAÚDE) " dataDxfId="7"/>
    <tableColumn id="4" name="CTR/PTT" dataDxfId="6"/>
    <tableColumn id="5" name="MODALIDADE" dataDxfId="5"/>
    <tableColumn id="6" name="VIG. INÍCIO" dataDxfId="4"/>
    <tableColumn id="7" name="VIG. FINAL" dataDxfId="3"/>
    <tableColumn id="8" name="CNES" dataDxfId="2"/>
    <tableColumn id="9" name="ENDEREÇO" dataDxfId="1"/>
    <tableColumn id="10" name="MUNICÍPI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562"/>
  <sheetViews>
    <sheetView tabSelected="1" workbookViewId="0">
      <selection activeCell="E15" sqref="E15"/>
    </sheetView>
  </sheetViews>
  <sheetFormatPr defaultRowHeight="12.75" x14ac:dyDescent="0.2"/>
  <cols>
    <col min="1" max="1" width="4" bestFit="1" customWidth="1"/>
    <col min="2" max="2" width="11.5703125" customWidth="1"/>
    <col min="3" max="3" width="65.42578125" style="1" customWidth="1"/>
    <col min="4" max="4" width="11.5703125" customWidth="1"/>
    <col min="5" max="5" width="18.140625" customWidth="1"/>
    <col min="6" max="6" width="11.5703125" customWidth="1"/>
    <col min="7" max="7" width="11.28515625" customWidth="1"/>
    <col min="8" max="8" width="10.42578125" bestFit="1" customWidth="1"/>
    <col min="9" max="9" width="24.28515625" customWidth="1"/>
    <col min="10" max="10" width="14.28515625" customWidth="1"/>
  </cols>
  <sheetData>
    <row r="3" spans="1:12" ht="19.5" x14ac:dyDescent="0.35">
      <c r="A3" s="20" t="s">
        <v>11</v>
      </c>
      <c r="B3" s="20"/>
      <c r="C3" s="20"/>
      <c r="D3" s="20"/>
      <c r="E3" s="20"/>
      <c r="F3" s="20"/>
      <c r="G3" s="20"/>
      <c r="H3" s="20"/>
      <c r="I3" s="20"/>
      <c r="J3" s="20"/>
    </row>
    <row r="4" spans="1:12" ht="19.5" x14ac:dyDescent="0.35">
      <c r="A4" s="21" t="s">
        <v>10</v>
      </c>
      <c r="B4" s="21"/>
      <c r="C4" s="21"/>
      <c r="D4" s="21"/>
      <c r="E4" s="21"/>
      <c r="F4" s="21"/>
      <c r="G4" s="21"/>
      <c r="H4" s="21"/>
      <c r="I4" s="21"/>
      <c r="J4" s="21"/>
    </row>
    <row r="5" spans="1:12" ht="36" x14ac:dyDescent="0.3">
      <c r="A5" s="19" t="s">
        <v>9</v>
      </c>
      <c r="B5" s="16" t="s">
        <v>8</v>
      </c>
      <c r="C5" s="18" t="s">
        <v>7</v>
      </c>
      <c r="D5" s="16" t="s">
        <v>6</v>
      </c>
      <c r="E5" s="16" t="s">
        <v>5</v>
      </c>
      <c r="F5" s="17" t="s">
        <v>4</v>
      </c>
      <c r="G5" s="17" t="s">
        <v>3</v>
      </c>
      <c r="H5" s="16" t="s">
        <v>2</v>
      </c>
      <c r="I5" s="16" t="s">
        <v>1</v>
      </c>
      <c r="J5" s="15" t="s">
        <v>0</v>
      </c>
      <c r="K5" s="2"/>
      <c r="L5" s="2"/>
    </row>
    <row r="6" spans="1:12" ht="25.5" x14ac:dyDescent="0.2">
      <c r="A6" s="13">
        <v>1</v>
      </c>
      <c r="B6" s="10" t="str">
        <f>'[1]CLIENTES (2)'!J74</f>
        <v>ALP</v>
      </c>
      <c r="C6" s="12" t="str">
        <f>'[1]CLIENTES (2)'!H74</f>
        <v>Casa de Caridade Leopoldinense</v>
      </c>
      <c r="D6" s="10" t="str">
        <f>'[1]CLIENTES (2)'!B74</f>
        <v>209/17</v>
      </c>
      <c r="E6" s="10" t="str">
        <f>'[1]CLIENTES (2)'!D74</f>
        <v>AT</v>
      </c>
      <c r="F6" s="11">
        <f>'[1]CLIENTES (2)'!L74</f>
        <v>43083</v>
      </c>
      <c r="G6" s="11">
        <f>'[1]CLIENTES (2)'!M74</f>
        <v>44908</v>
      </c>
      <c r="H6" s="14">
        <f>'[1]CLIENTES (2)'!K74</f>
        <v>2122650</v>
      </c>
      <c r="I6" s="10" t="str">
        <f>'[1]CLIENTES (2)'!R74</f>
        <v xml:space="preserve">Rua Padre Júlio, nº 138 - Centro </v>
      </c>
      <c r="J6" s="9" t="str">
        <f>'[1]CLIENTES (2)'!I74</f>
        <v>Leopoldina</v>
      </c>
      <c r="K6" s="2"/>
      <c r="L6" s="2"/>
    </row>
    <row r="7" spans="1:12" ht="25.5" x14ac:dyDescent="0.2">
      <c r="A7" s="13">
        <v>2</v>
      </c>
      <c r="B7" s="10" t="str">
        <f>'[1]CLIENTES (2)'!J184</f>
        <v>ALP</v>
      </c>
      <c r="C7" s="12" t="str">
        <f>'[1]CLIENTES (2)'!H184</f>
        <v>Fundação Municipal de Saúde de Pirapetinga - Hospital Municipal</v>
      </c>
      <c r="D7" s="10" t="str">
        <f>'[1]CLIENTES (2)'!B184</f>
        <v>037/18</v>
      </c>
      <c r="E7" s="10" t="str">
        <f>'[1]CLIENTES (2)'!D184</f>
        <v>AH</v>
      </c>
      <c r="F7" s="11">
        <f>'[1]CLIENTES (2)'!L184</f>
        <v>43182</v>
      </c>
      <c r="G7" s="11">
        <f>'[1]CLIENTES (2)'!M184</f>
        <v>45007</v>
      </c>
      <c r="H7" s="10">
        <f>'[1]CLIENTES (2)'!K184</f>
        <v>2195224</v>
      </c>
      <c r="I7" s="10" t="str">
        <f>'[1]CLIENTES (2)'!R184</f>
        <v>Rua Martins Peixoto, nº 122 - Centro</v>
      </c>
      <c r="J7" s="9" t="str">
        <f>'[1]CLIENTES (2)'!I184</f>
        <v>Pirapetinga</v>
      </c>
      <c r="K7" s="2"/>
      <c r="L7" s="2"/>
    </row>
    <row r="8" spans="1:12" ht="38.25" x14ac:dyDescent="0.2">
      <c r="A8" s="13">
        <v>3</v>
      </c>
      <c r="B8" s="10" t="str">
        <f>'[1]CLIENTES (2)'!J212</f>
        <v>ALP</v>
      </c>
      <c r="C8" s="12" t="str">
        <f>'[1]CLIENTES (2)'!H212</f>
        <v>Hospital de Cataguases</v>
      </c>
      <c r="D8" s="10" t="str">
        <f>'[1]CLIENTES (2)'!B212</f>
        <v>213/17</v>
      </c>
      <c r="E8" s="10" t="str">
        <f>'[1]CLIENTES (2)'!D212</f>
        <v>AT</v>
      </c>
      <c r="F8" s="11">
        <f>'[1]CLIENTES (2)'!L212</f>
        <v>43087</v>
      </c>
      <c r="G8" s="11">
        <f>'[1]CLIENTES (2)'!M212</f>
        <v>44912</v>
      </c>
      <c r="H8" s="10">
        <f>'[1]CLIENTES (2)'!K212</f>
        <v>2098911</v>
      </c>
      <c r="I8" s="10" t="str">
        <f>'[1]CLIENTES (2)'!R212</f>
        <v xml:space="preserve">Av. Coronel Antônio Augusto de Sousa, nº 442 - Vila Tereza </v>
      </c>
      <c r="J8" s="9" t="str">
        <f>'[1]CLIENTES (2)'!I212</f>
        <v>Cataguases</v>
      </c>
      <c r="K8" s="2"/>
      <c r="L8" s="2"/>
    </row>
    <row r="9" spans="1:12" ht="38.25" x14ac:dyDescent="0.2">
      <c r="A9" s="13">
        <v>4</v>
      </c>
      <c r="B9" s="10" t="str">
        <f>'[1]CLIENTES (2)'!J295</f>
        <v>ALP</v>
      </c>
      <c r="C9" s="12" t="str">
        <f>'[1]CLIENTES (2)'!H295</f>
        <v>Hospital São Salvador</v>
      </c>
      <c r="D9" s="10" t="str">
        <f>'[1]CLIENTES (2)'!B295</f>
        <v>208/17</v>
      </c>
      <c r="E9" s="10" t="str">
        <f>'[1]CLIENTES (2)'!D295</f>
        <v>AT</v>
      </c>
      <c r="F9" s="11">
        <f>'[1]CLIENTES (2)'!L295</f>
        <v>43083</v>
      </c>
      <c r="G9" s="11">
        <f>'[1]CLIENTES (2)'!M295</f>
        <v>44908</v>
      </c>
      <c r="H9" s="10">
        <f>'[1]CLIENTES (2)'!K295</f>
        <v>2122677</v>
      </c>
      <c r="I9" s="10" t="str">
        <f>'[1]CLIENTES (2)'!R295</f>
        <v>Ladeira Dr. Paulo da Fonseca, nº 1778 - Vila Laroca</v>
      </c>
      <c r="J9" s="9" t="str">
        <f>'[1]CLIENTES (2)'!I295</f>
        <v>Além Paraíba</v>
      </c>
      <c r="K9" s="2"/>
      <c r="L9" s="2"/>
    </row>
    <row r="10" spans="1:12" ht="25.5" x14ac:dyDescent="0.2">
      <c r="A10" s="13">
        <v>5</v>
      </c>
      <c r="B10" s="10" t="str">
        <f>'[1]CLIENTES (2)'!J298</f>
        <v>ALP</v>
      </c>
      <c r="C10" s="12" t="str">
        <f>'[1]CLIENTES (2)'!H298</f>
        <v>Hospital São Sebastião de Recreio</v>
      </c>
      <c r="D10" s="10" t="str">
        <f>'[1]CLIENTES (2)'!B298</f>
        <v>006/18</v>
      </c>
      <c r="E10" s="10" t="str">
        <f>'[1]CLIENTES (2)'!D298</f>
        <v>AH</v>
      </c>
      <c r="F10" s="11">
        <f>'[1]CLIENTES (2)'!L298</f>
        <v>43118</v>
      </c>
      <c r="G10" s="11">
        <f>'[1]CLIENTES (2)'!M298</f>
        <v>44943</v>
      </c>
      <c r="H10" s="10">
        <f>'[1]CLIENTES (2)'!K298</f>
        <v>2122618</v>
      </c>
      <c r="I10" s="10" t="str">
        <f>'[1]CLIENTES (2)'!R298</f>
        <v xml:space="preserve">Rua Coronel José Maria Cardoso, S/N - Centro </v>
      </c>
      <c r="J10" s="9" t="str">
        <f>'[1]CLIENTES (2)'!I298</f>
        <v>Recreio</v>
      </c>
      <c r="K10" s="2"/>
      <c r="L10" s="2"/>
    </row>
    <row r="11" spans="1:12" ht="25.5" x14ac:dyDescent="0.2">
      <c r="A11" s="13">
        <v>6</v>
      </c>
      <c r="B11" s="10" t="str">
        <f>'[1]CLIENTES (2)'!J195</f>
        <v>BET</v>
      </c>
      <c r="C11" s="12" t="str">
        <f>'[1]CLIENTES (2)'!H195</f>
        <v xml:space="preserve">Fundo Municipal de Saúde de Betim - SMS - Hospital Público Regional Professor Oswaldo Rezende Franco - HPRB </v>
      </c>
      <c r="D11" s="10" t="str">
        <f>'[1]CLIENTES (2)'!B195</f>
        <v>189/17</v>
      </c>
      <c r="E11" s="10" t="str">
        <f>'[1]CLIENTES (2)'!D195</f>
        <v>AT</v>
      </c>
      <c r="F11" s="11">
        <f>'[1]CLIENTES (2)'!L195</f>
        <v>43073</v>
      </c>
      <c r="G11" s="11">
        <f>'[1]CLIENTES (2)'!M195</f>
        <v>44898</v>
      </c>
      <c r="H11" s="10">
        <f>'[1]CLIENTES (2)'!K195</f>
        <v>2126494</v>
      </c>
      <c r="I11" s="10" t="str">
        <f>'[1]CLIENTES (2)'!R195</f>
        <v xml:space="preserve">Rua Pará de Minas, nº 640 -  Brasiléia </v>
      </c>
      <c r="J11" s="9" t="str">
        <f>'[1]CLIENTES (2)'!I195</f>
        <v>Betim</v>
      </c>
      <c r="K11" s="2"/>
      <c r="L11" s="2"/>
    </row>
    <row r="12" spans="1:12" ht="25.5" x14ac:dyDescent="0.2">
      <c r="A12" s="13">
        <v>7</v>
      </c>
      <c r="B12" s="10" t="str">
        <f>'[1]CLIENTES (2)'!J370</f>
        <v>BET</v>
      </c>
      <c r="C12" s="12" t="str">
        <f>'[1]CLIENTES (2)'!H370</f>
        <v>Município de Contagem - Hospital Municipal José Lucas Filho</v>
      </c>
      <c r="D12" s="10">
        <f>'[1]CLIENTES (2)'!B370</f>
        <v>1.3809523809523809</v>
      </c>
      <c r="E12" s="10" t="str">
        <f>'[1]CLIENTES (2)'!D370</f>
        <v>AT</v>
      </c>
      <c r="F12" s="11">
        <f>'[1]CLIENTES (2)'!L370</f>
        <v>44379</v>
      </c>
      <c r="G12" s="11">
        <f>'[1]CLIENTES (2)'!M370</f>
        <v>46204</v>
      </c>
      <c r="H12" s="10">
        <f>'[1]CLIENTES (2)'!K370</f>
        <v>2200473</v>
      </c>
      <c r="I12" s="10" t="str">
        <f>'[1]CLIENTES (2)'!R370</f>
        <v>Av. João César de Oliveira, nº 4495 - CINCO</v>
      </c>
      <c r="J12" s="9" t="str">
        <f>'[1]CLIENTES (2)'!I370</f>
        <v>Contagem</v>
      </c>
      <c r="K12" s="2"/>
      <c r="L12" s="2"/>
    </row>
    <row r="13" spans="1:12" ht="25.5" x14ac:dyDescent="0.2">
      <c r="A13" s="13">
        <v>8</v>
      </c>
      <c r="B13" s="10" t="str">
        <f>'[1]CLIENTES (2)'!J52</f>
        <v>CETEBIO</v>
      </c>
      <c r="C13" s="12" t="str">
        <f>'[1]CLIENTES (2)'!H52</f>
        <v>Associação Mário Penna - Hospital Luxemburgo</v>
      </c>
      <c r="D13" s="10" t="str">
        <f>'[1]CLIENTES (2)'!B52</f>
        <v>001/20</v>
      </c>
      <c r="E13" s="10" t="str">
        <f>'[1]CLIENTES (2)'!D52</f>
        <v>CPH</v>
      </c>
      <c r="F13" s="11">
        <f>'[1]CLIENTES (2)'!L52</f>
        <v>44036</v>
      </c>
      <c r="G13" s="11">
        <f>'[1]CLIENTES (2)'!M52</f>
        <v>45861</v>
      </c>
      <c r="H13" s="10">
        <f>'[1]CLIENTES (2)'!K52</f>
        <v>2200457</v>
      </c>
      <c r="I13" s="10" t="str">
        <f>'[1]CLIENTES (2)'!R52</f>
        <v>Rua Joaquim Cândido Filho, 91 - Luxemburgo</v>
      </c>
      <c r="J13" s="9" t="str">
        <f>'[1]CLIENTES (2)'!I52</f>
        <v>Belo Horizonte</v>
      </c>
      <c r="K13" s="2"/>
      <c r="L13" s="2"/>
    </row>
    <row r="14" spans="1:12" ht="25.5" x14ac:dyDescent="0.2">
      <c r="A14" s="13">
        <v>9</v>
      </c>
      <c r="B14" s="10" t="str">
        <f>'[1]CLIENTES (2)'!J95</f>
        <v>CETEBIO</v>
      </c>
      <c r="C14" s="12" t="str">
        <f>'[1]CLIENTES (2)'!H95</f>
        <v xml:space="preserve">Cetus Hospital Dia Oncologia </v>
      </c>
      <c r="D14" s="10" t="str">
        <f>'[1]CLIENTES (2)'!B95</f>
        <v>002/20</v>
      </c>
      <c r="E14" s="10" t="str">
        <f>'[1]CLIENTES (2)'!D95</f>
        <v>CPH</v>
      </c>
      <c r="F14" s="11">
        <f>'[1]CLIENTES (2)'!L95</f>
        <v>44055</v>
      </c>
      <c r="G14" s="11">
        <f>'[1]CLIENTES (2)'!M95</f>
        <v>45880</v>
      </c>
      <c r="H14" s="10">
        <f>'[1]CLIENTES (2)'!K95</f>
        <v>7397585</v>
      </c>
      <c r="I14" s="10" t="str">
        <f>'[1]CLIENTES (2)'!R95</f>
        <v>Av. do Contorno, 3800 - Santa Efigênia</v>
      </c>
      <c r="J14" s="9" t="str">
        <f>'[1]CLIENTES (2)'!I95</f>
        <v>Belo Horizonte</v>
      </c>
      <c r="K14" s="2"/>
      <c r="L14" s="2"/>
    </row>
    <row r="15" spans="1:12" ht="25.5" x14ac:dyDescent="0.2">
      <c r="A15" s="13">
        <v>10</v>
      </c>
      <c r="B15" s="10" t="str">
        <f>'[1]CLIENTES (2)'!J157</f>
        <v>CETEBIO</v>
      </c>
      <c r="C15" s="12" t="str">
        <f>'[1]CLIENTES (2)'!H157</f>
        <v>Fundação Felice Rosso</v>
      </c>
      <c r="D15" s="10" t="str">
        <f>'[1]CLIENTES (2)'!B157</f>
        <v>094/2019</v>
      </c>
      <c r="E15" s="10" t="str">
        <f>'[1]CLIENTES (2)'!D157</f>
        <v>CPH</v>
      </c>
      <c r="F15" s="11">
        <f>'[1]CLIENTES (2)'!L157</f>
        <v>43859</v>
      </c>
      <c r="G15" s="11">
        <f>'[1]CLIENTES (2)'!M157</f>
        <v>45685</v>
      </c>
      <c r="H15" s="10">
        <f>'[1]CLIENTES (2)'!K157</f>
        <v>26859</v>
      </c>
      <c r="I15" s="10" t="str">
        <f>'[1]CLIENTES (2)'!R157</f>
        <v xml:space="preserve">Av. Contorno, nº 9530 - Barro Preto </v>
      </c>
      <c r="J15" s="9" t="str">
        <f>'[1]CLIENTES (2)'!I157</f>
        <v>Belo Horizonte</v>
      </c>
      <c r="K15" s="2"/>
      <c r="L15" s="2"/>
    </row>
    <row r="16" spans="1:12" ht="38.25" x14ac:dyDescent="0.2">
      <c r="A16" s="13">
        <v>11</v>
      </c>
      <c r="B16" s="10" t="str">
        <f>'[1]CLIENTES (2)'!J211</f>
        <v>CETEBIO</v>
      </c>
      <c r="C16" s="12" t="str">
        <f>'[1]CLIENTES (2)'!H211</f>
        <v>Hospital das Clíncas da UFMG</v>
      </c>
      <c r="D16" s="10" t="str">
        <f>'[1]CLIENTES (2)'!B211</f>
        <v>019/20</v>
      </c>
      <c r="E16" s="10" t="str">
        <f>'[1]CLIENTES (2)'!D211</f>
        <v>CPH</v>
      </c>
      <c r="F16" s="11">
        <f>'[1]CLIENTES (2)'!L211</f>
        <v>43998</v>
      </c>
      <c r="G16" s="11">
        <f>'[1]CLIENTES (2)'!M211</f>
        <v>45823</v>
      </c>
      <c r="H16" s="10">
        <f>'[1]CLIENTES (2)'!K211</f>
        <v>0</v>
      </c>
      <c r="I16" s="10" t="str">
        <f>'[1]CLIENTES (2)'!R211</f>
        <v>Av. Professor Alfredo Balena, nº 110 - Bairro Santa Efigênia</v>
      </c>
      <c r="J16" s="9" t="str">
        <f>'[1]CLIENTES (2)'!I211</f>
        <v>Belo Horizonte</v>
      </c>
      <c r="K16" s="2"/>
      <c r="L16" s="2"/>
    </row>
    <row r="17" spans="1:12" ht="25.5" x14ac:dyDescent="0.2">
      <c r="A17" s="13">
        <v>12</v>
      </c>
      <c r="B17" s="10" t="str">
        <f>'[1]CLIENTES (2)'!J441</f>
        <v>CETEBIO</v>
      </c>
      <c r="C17" s="12" t="str">
        <f>'[1]CLIENTES (2)'!H441</f>
        <v>Santa Casa de Misericórdia de Belo Horizonte</v>
      </c>
      <c r="D17" s="10" t="str">
        <f>'[1]CLIENTES (2)'!B441</f>
        <v>016/21</v>
      </c>
      <c r="E17" s="10" t="str">
        <f>'[1]CLIENTES (2)'!D441</f>
        <v>CPH</v>
      </c>
      <c r="F17" s="11">
        <f>'[1]CLIENTES (2)'!L441</f>
        <v>44373</v>
      </c>
      <c r="G17" s="11">
        <f>'[1]CLIENTES (2)'!M441</f>
        <v>46198</v>
      </c>
      <c r="H17" s="10">
        <f>'[1]CLIENTES (2)'!K441</f>
        <v>0</v>
      </c>
      <c r="I17" s="10" t="str">
        <f>'[1]CLIENTES (2)'!R441</f>
        <v>Av. Francisco Sales, nº 1.111 - Bairro Santa Efigênia</v>
      </c>
      <c r="J17" s="9" t="str">
        <f>'[1]CLIENTES (2)'!I441</f>
        <v>Belo Horizonte</v>
      </c>
      <c r="K17" s="2"/>
      <c r="L17" s="2"/>
    </row>
    <row r="18" spans="1:12" ht="25.5" x14ac:dyDescent="0.2">
      <c r="A18" s="13">
        <v>13</v>
      </c>
      <c r="B18" s="10" t="str">
        <f>'[1]CLIENTES (2)'!J15</f>
        <v>DIA</v>
      </c>
      <c r="C18" s="12" t="str">
        <f>'[1]CLIENTES (2)'!H15</f>
        <v>Associação Beneficente do Hospital João César de Oliveira - Hospital João César de Oliveira</v>
      </c>
      <c r="D18" s="10" t="str">
        <f>'[1]CLIENTES (2)'!B15</f>
        <v>009/21</v>
      </c>
      <c r="E18" s="10" t="str">
        <f>'[1]CLIENTES (2)'!D15</f>
        <v>AH</v>
      </c>
      <c r="F18" s="11">
        <f>'[1]CLIENTES (2)'!L15</f>
        <v>44307</v>
      </c>
      <c r="G18" s="11">
        <f>'[1]CLIENTES (2)'!M15</f>
        <v>46132</v>
      </c>
      <c r="H18" s="10">
        <f>'[1]CLIENTES (2)'!K15</f>
        <v>2135140</v>
      </c>
      <c r="I18" s="10" t="str">
        <f>'[1]CLIENTES (2)'!R15</f>
        <v>Travessa Francisco da Rocha, nº 34 - Centro</v>
      </c>
      <c r="J18" s="9" t="str">
        <f>'[1]CLIENTES (2)'!I15</f>
        <v>Rio Vermelho</v>
      </c>
      <c r="K18" s="2"/>
      <c r="L18" s="2"/>
    </row>
    <row r="19" spans="1:12" ht="25.5" x14ac:dyDescent="0.2">
      <c r="A19" s="13">
        <v>14</v>
      </c>
      <c r="B19" s="10" t="str">
        <f>'[1]CLIENTES (2)'!J24</f>
        <v>DIA</v>
      </c>
      <c r="C19" s="12" t="str">
        <f>'[1]CLIENTES (2)'!H24</f>
        <v>Associação de Caridade Hospital São Sebastião</v>
      </c>
      <c r="D19" s="10" t="str">
        <f>'[1]CLIENTES (2)'!B24</f>
        <v>091/18</v>
      </c>
      <c r="E19" s="10" t="str">
        <f>'[1]CLIENTES (2)'!D24</f>
        <v>AT</v>
      </c>
      <c r="F19" s="11">
        <f>'[1]CLIENTES (2)'!L24</f>
        <v>43290</v>
      </c>
      <c r="G19" s="11">
        <f>'[1]CLIENTES (2)'!M24</f>
        <v>45115</v>
      </c>
      <c r="H19" s="10">
        <f>'[1]CLIENTES (2)'!K24</f>
        <v>2135914</v>
      </c>
      <c r="I19" s="10" t="str">
        <f>'[1]CLIENTES (2)'!R24</f>
        <v xml:space="preserve">Rua Inácio Barroso, nº 331 - Centro </v>
      </c>
      <c r="J19" s="9" t="str">
        <f>'[1]CLIENTES (2)'!I24</f>
        <v>Sabinópolis</v>
      </c>
      <c r="K19" s="2"/>
      <c r="L19" s="2"/>
    </row>
    <row r="20" spans="1:12" ht="25.5" x14ac:dyDescent="0.2">
      <c r="A20" s="13">
        <v>15</v>
      </c>
      <c r="B20" s="10" t="str">
        <f>'[1]CLIENTES (2)'!J76</f>
        <v>DIA</v>
      </c>
      <c r="C20" s="12" t="str">
        <f>'[1]CLIENTES (2)'!H76</f>
        <v>Casa de Caridade Santa Tereza</v>
      </c>
      <c r="D20" s="10" t="str">
        <f>'[1]CLIENTES (2)'!B76</f>
        <v>080/18</v>
      </c>
      <c r="E20" s="10" t="str">
        <f>'[1]CLIENTES (2)'!D76</f>
        <v>AT</v>
      </c>
      <c r="F20" s="11">
        <f>'[1]CLIENTES (2)'!L76</f>
        <v>43245</v>
      </c>
      <c r="G20" s="11">
        <f>'[1]CLIENTES (2)'!M76</f>
        <v>45070</v>
      </c>
      <c r="H20" s="10">
        <f>'[1]CLIENTES (2)'!K76</f>
        <v>2202891</v>
      </c>
      <c r="I20" s="10" t="str">
        <f>'[1]CLIENTES (2)'!R76</f>
        <v xml:space="preserve">Rua Irmã Maria Carvalho, nº 86 - Centro </v>
      </c>
      <c r="J20" s="9" t="str">
        <f>'[1]CLIENTES (2)'!I76</f>
        <v>Serro</v>
      </c>
      <c r="K20" s="2"/>
      <c r="L20" s="2"/>
    </row>
    <row r="21" spans="1:12" ht="25.5" x14ac:dyDescent="0.2">
      <c r="A21" s="13">
        <v>16</v>
      </c>
      <c r="B21" s="10" t="str">
        <f>'[1]CLIENTES (2)'!J116</f>
        <v>DIA</v>
      </c>
      <c r="C21" s="12" t="str">
        <f>'[1]CLIENTES (2)'!H116</f>
        <v>Conferência de São Vicente de Paulo de Turmalina</v>
      </c>
      <c r="D21" s="10" t="str">
        <f>'[1]CLIENTES (2)'!B116</f>
        <v>037/17</v>
      </c>
      <c r="E21" s="10" t="str">
        <f>'[1]CLIENTES (2)'!D116</f>
        <v>AT</v>
      </c>
      <c r="F21" s="11">
        <f>'[1]CLIENTES (2)'!L116</f>
        <v>42923</v>
      </c>
      <c r="G21" s="11">
        <f>'[1]CLIENTES (2)'!M116</f>
        <v>44748</v>
      </c>
      <c r="H21" s="10">
        <f>'[1]CLIENTES (2)'!K116</f>
        <v>2135108</v>
      </c>
      <c r="I21" s="10" t="str">
        <f>'[1]CLIENTES (2)'!R116</f>
        <v xml:space="preserve">Rua do Rosário, nº 440 - Caxambu </v>
      </c>
      <c r="J21" s="9" t="str">
        <f>'[1]CLIENTES (2)'!I116</f>
        <v>Turmalina</v>
      </c>
      <c r="K21" s="2"/>
      <c r="L21" s="2"/>
    </row>
    <row r="22" spans="1:12" x14ac:dyDescent="0.2">
      <c r="A22" s="13">
        <v>17</v>
      </c>
      <c r="B22" s="10" t="str">
        <f>'[1]CLIENTES (2)'!J177</f>
        <v>DIA</v>
      </c>
      <c r="C22" s="12" t="str">
        <f>'[1]CLIENTES (2)'!H177</f>
        <v>Fundação Hospitalar São Vicente de Paulo</v>
      </c>
      <c r="D22" s="10" t="str">
        <f>'[1]CLIENTES (2)'!B177</f>
        <v>038/17</v>
      </c>
      <c r="E22" s="10" t="str">
        <f>'[1]CLIENTES (2)'!D177</f>
        <v>AT</v>
      </c>
      <c r="F22" s="11">
        <f>'[1]CLIENTES (2)'!L177</f>
        <v>42923</v>
      </c>
      <c r="G22" s="11">
        <f>'[1]CLIENTES (2)'!M177</f>
        <v>44748</v>
      </c>
      <c r="H22" s="10">
        <f>'[1]CLIENTES (2)'!K177</f>
        <v>2135124</v>
      </c>
      <c r="I22" s="10" t="str">
        <f>'[1]CLIENTES (2)'!R177</f>
        <v>Av. JK, nº 211 - São Geraldo</v>
      </c>
      <c r="J22" s="9" t="str">
        <f>'[1]CLIENTES (2)'!I177</f>
        <v>Capelinha</v>
      </c>
      <c r="K22" s="2"/>
      <c r="L22" s="2"/>
    </row>
    <row r="23" spans="1:12" ht="25.5" x14ac:dyDescent="0.2">
      <c r="A23" s="13">
        <v>18</v>
      </c>
      <c r="B23" s="10" t="str">
        <f>'[1]CLIENTES (2)'!J180</f>
        <v>DIA</v>
      </c>
      <c r="C23" s="12" t="str">
        <f>'[1]CLIENTES (2)'!H180</f>
        <v>Fundação Minas Novas - Hospital Dr. Badaró Júnior</v>
      </c>
      <c r="D23" s="10" t="str">
        <f>'[1]CLIENTES (2)'!B180</f>
        <v>137/18</v>
      </c>
      <c r="E23" s="10" t="str">
        <f>'[1]CLIENTES (2)'!D180</f>
        <v>AT</v>
      </c>
      <c r="F23" s="11">
        <f>'[1]CLIENTES (2)'!L180</f>
        <v>43369</v>
      </c>
      <c r="G23" s="11">
        <f>'[1]CLIENTES (2)'!M180</f>
        <v>45194</v>
      </c>
      <c r="H23" s="10">
        <f>'[1]CLIENTES (2)'!K180</f>
        <v>2134268</v>
      </c>
      <c r="I23" s="10" t="str">
        <f>'[1]CLIENTES (2)'!R180</f>
        <v xml:space="preserve">Av. Israel Pinheiro, nº 284 - Saudade </v>
      </c>
      <c r="J23" s="9" t="str">
        <f>'[1]CLIENTES (2)'!I180</f>
        <v>Minas Novas</v>
      </c>
      <c r="K23" s="2"/>
      <c r="L23" s="2"/>
    </row>
    <row r="24" spans="1:12" ht="25.5" x14ac:dyDescent="0.2">
      <c r="A24" s="13">
        <v>19</v>
      </c>
      <c r="B24" s="10" t="str">
        <f>'[1]CLIENTES (2)'!J217</f>
        <v>DIA</v>
      </c>
      <c r="C24" s="12" t="str">
        <f>'[1]CLIENTES (2)'!H217</f>
        <v>Hospital de Itamarandiba</v>
      </c>
      <c r="D24" s="10" t="str">
        <f>'[1]CLIENTES (2)'!B217</f>
        <v>001/20</v>
      </c>
      <c r="E24" s="10" t="str">
        <f>'[1]CLIENTES (2)'!D217</f>
        <v>AT</v>
      </c>
      <c r="F24" s="11">
        <f>'[1]CLIENTES (2)'!L217</f>
        <v>44015</v>
      </c>
      <c r="G24" s="11">
        <f>'[1]CLIENTES (2)'!M217</f>
        <v>45840</v>
      </c>
      <c r="H24" s="10">
        <f>'[1]CLIENTES (2)'!K217</f>
        <v>2135949</v>
      </c>
      <c r="I24" s="10" t="str">
        <f>'[1]CLIENTES (2)'!R217</f>
        <v xml:space="preserve">Rua Santa Luzia, nº 40 - São Geraldo </v>
      </c>
      <c r="J24" s="9" t="str">
        <f>'[1]CLIENTES (2)'!I217</f>
        <v>Itamarandiba</v>
      </c>
      <c r="K24" s="2"/>
      <c r="L24" s="2"/>
    </row>
    <row r="25" spans="1:12" ht="25.5" x14ac:dyDescent="0.2">
      <c r="A25" s="13">
        <v>20</v>
      </c>
      <c r="B25" s="10" t="str">
        <f>'[1]CLIENTES (2)'!J226</f>
        <v>DIA</v>
      </c>
      <c r="C25" s="12" t="str">
        <f>'[1]CLIENTES (2)'!H226</f>
        <v>Hospital e Maternidade Dr. Aureliano Brandão</v>
      </c>
      <c r="D25" s="10" t="str">
        <f>'[1]CLIENTES (2)'!B226</f>
        <v>042/17</v>
      </c>
      <c r="E25" s="10" t="str">
        <f>'[1]CLIENTES (2)'!D226</f>
        <v>AH</v>
      </c>
      <c r="F25" s="11">
        <f>'[1]CLIENTES (2)'!L226</f>
        <v>42927</v>
      </c>
      <c r="G25" s="11">
        <f>'[1]CLIENTES (2)'!M226</f>
        <v>44752</v>
      </c>
      <c r="H25" s="10">
        <f>'[1]CLIENTES (2)'!K226</f>
        <v>2202883</v>
      </c>
      <c r="I25" s="10" t="str">
        <f>'[1]CLIENTES (2)'!R226</f>
        <v xml:space="preserve">Rua Luiz Ponciano, nº 172 - Centro </v>
      </c>
      <c r="J25" s="9" t="str">
        <f>'[1]CLIENTES (2)'!I226</f>
        <v>Gouveia</v>
      </c>
      <c r="K25" s="2"/>
      <c r="L25" s="2"/>
    </row>
    <row r="26" spans="1:12" ht="25.5" x14ac:dyDescent="0.2">
      <c r="A26" s="13">
        <v>21</v>
      </c>
      <c r="B26" s="10" t="str">
        <f>'[1]CLIENTES (2)'!J245</f>
        <v>DIA</v>
      </c>
      <c r="C26" s="12" t="str">
        <f>'[1]CLIENTES (2)'!H245</f>
        <v>Hospital Imaculada Conceição</v>
      </c>
      <c r="D26" s="10" t="str">
        <f>'[1]CLIENTES (2)'!B245</f>
        <v>078/19</v>
      </c>
      <c r="E26" s="10" t="str">
        <f>'[1]CLIENTES (2)'!D245</f>
        <v>AT</v>
      </c>
      <c r="F26" s="11">
        <f>'[1]CLIENTES (2)'!L245</f>
        <v>43757</v>
      </c>
      <c r="G26" s="11">
        <f>'[1]CLIENTES (2)'!M245</f>
        <v>45583</v>
      </c>
      <c r="H26" s="10">
        <f>'[1]CLIENTES (2)'!K245</f>
        <v>2134071</v>
      </c>
      <c r="I26" s="10" t="str">
        <f>'[1]CLIENTES (2)'!R245</f>
        <v>Rua José Sena, nº 214 - Centro</v>
      </c>
      <c r="J26" s="9" t="str">
        <f>'[1]CLIENTES (2)'!I245</f>
        <v>Conceição do Mato Dentro</v>
      </c>
      <c r="K26" s="2"/>
      <c r="L26" s="2"/>
    </row>
    <row r="27" spans="1:12" ht="25.5" x14ac:dyDescent="0.2">
      <c r="A27" s="13">
        <v>22</v>
      </c>
      <c r="B27" s="10" t="str">
        <f>'[1]CLIENTES (2)'!J252</f>
        <v>DIA</v>
      </c>
      <c r="C27" s="12" t="str">
        <f>'[1]CLIENTES (2)'!H252</f>
        <v>Hospital Municipal Agostinha Alcântara Aguiar</v>
      </c>
      <c r="D27" s="10" t="str">
        <f>'[1]CLIENTES (2)'!B252</f>
        <v>118/18</v>
      </c>
      <c r="E27" s="10" t="str">
        <f>'[1]CLIENTES (2)'!D252</f>
        <v>AT</v>
      </c>
      <c r="F27" s="11">
        <f>'[1]CLIENTES (2)'!L252</f>
        <v>43341</v>
      </c>
      <c r="G27" s="11">
        <f>'[1]CLIENTES (2)'!M252</f>
        <v>45166</v>
      </c>
      <c r="H27" s="10">
        <f>'[1]CLIENTES (2)'!K252</f>
        <v>2135884</v>
      </c>
      <c r="I27" s="10" t="str">
        <f>'[1]CLIENTES (2)'!R252</f>
        <v xml:space="preserve">Rua São João Evangelista, nº 99 -  Centro </v>
      </c>
      <c r="J27" s="9" t="str">
        <f>'[1]CLIENTES (2)'!I252</f>
        <v>Coluna</v>
      </c>
      <c r="K27" s="2"/>
      <c r="L27" s="2"/>
    </row>
    <row r="28" spans="1:12" ht="25.5" x14ac:dyDescent="0.2">
      <c r="A28" s="13">
        <v>23</v>
      </c>
      <c r="B28" s="10" t="str">
        <f>'[1]CLIENTES (2)'!J340</f>
        <v>DIA</v>
      </c>
      <c r="C28" s="12" t="str">
        <f>'[1]CLIENTES (2)'!H340</f>
        <v xml:space="preserve">Irmandade Nossa Senhora da Saúde </v>
      </c>
      <c r="D28" s="10" t="str">
        <f>'[1]CLIENTES (2)'!B340</f>
        <v>163/18</v>
      </c>
      <c r="E28" s="10" t="str">
        <f>'[1]CLIENTES (2)'!D340</f>
        <v>AH</v>
      </c>
      <c r="F28" s="11">
        <f>'[1]CLIENTES (2)'!L340</f>
        <v>43432</v>
      </c>
      <c r="G28" s="11">
        <f>'[1]CLIENTES (2)'!M340</f>
        <v>45257</v>
      </c>
      <c r="H28" s="10">
        <f>'[1]CLIENTES (2)'!K340</f>
        <v>2761203</v>
      </c>
      <c r="I28" s="10" t="str">
        <f>'[1]CLIENTES (2)'!R340</f>
        <v xml:space="preserve">Praça Redelvim Andrade, nº 564 - Centro </v>
      </c>
      <c r="J28" s="9" t="str">
        <f>'[1]CLIENTES (2)'!I340</f>
        <v>Diamantina</v>
      </c>
      <c r="K28" s="2"/>
      <c r="L28" s="2"/>
    </row>
    <row r="29" spans="1:12" ht="25.5" x14ac:dyDescent="0.2">
      <c r="A29" s="13">
        <v>24</v>
      </c>
      <c r="B29" s="10" t="str">
        <f>'[1]CLIENTES (2)'!J379</f>
        <v>DIA</v>
      </c>
      <c r="C29" s="12" t="str">
        <f>'[1]CLIENTES (2)'!H379</f>
        <v>Município de Itamarandiba - Hospital Municipal Geraldo Ferreira Gandra</v>
      </c>
      <c r="D29" s="10" t="str">
        <f>'[1]CLIENTES (2)'!B379</f>
        <v>076/19</v>
      </c>
      <c r="E29" s="10" t="str">
        <f>'[1]CLIENTES (2)'!D379</f>
        <v>AT</v>
      </c>
      <c r="F29" s="11">
        <f>'[1]CLIENTES (2)'!L379</f>
        <v>43775</v>
      </c>
      <c r="G29" s="11">
        <f>'[1]CLIENTES (2)'!M379</f>
        <v>45601</v>
      </c>
      <c r="H29" s="10">
        <f>'[1]CLIENTES (2)'!K379</f>
        <v>2135930</v>
      </c>
      <c r="I29" s="10" t="str">
        <f>'[1]CLIENTES (2)'!R379</f>
        <v>Rua Tabelião Andrade, 205 - Centro</v>
      </c>
      <c r="J29" s="9" t="str">
        <f>'[1]CLIENTES (2)'!I379</f>
        <v>Itamarandiba</v>
      </c>
      <c r="K29" s="2"/>
      <c r="L29" s="2"/>
    </row>
    <row r="30" spans="1:12" ht="25.5" x14ac:dyDescent="0.2">
      <c r="A30" s="13">
        <v>25</v>
      </c>
      <c r="B30" s="10" t="str">
        <f>'[1]CLIENTES (2)'!J413</f>
        <v>DIA</v>
      </c>
      <c r="C30" s="12" t="str">
        <f>'[1]CLIENTES (2)'!H413</f>
        <v>Município de Virgem da Lapa - Hospital São Domingos</v>
      </c>
      <c r="D30" s="10" t="str">
        <f>'[1]CLIENTES (2)'!B413</f>
        <v>164/17</v>
      </c>
      <c r="E30" s="10" t="str">
        <f>'[1]CLIENTES (2)'!D413</f>
        <v>AT</v>
      </c>
      <c r="F30" s="11">
        <f>'[1]CLIENTES (2)'!L413</f>
        <v>43047</v>
      </c>
      <c r="G30" s="11">
        <f>'[1]CLIENTES (2)'!M413</f>
        <v>44872</v>
      </c>
      <c r="H30" s="10">
        <f>'[1]CLIENTES (2)'!K413</f>
        <v>2134306</v>
      </c>
      <c r="I30" s="10" t="str">
        <f>'[1]CLIENTES (2)'!R413</f>
        <v>Rua Governador Valadares, 72 - Centro</v>
      </c>
      <c r="J30" s="9" t="str">
        <f>'[1]CLIENTES (2)'!I413</f>
        <v>Virgem da Lapa</v>
      </c>
      <c r="K30" s="2"/>
      <c r="L30" s="2"/>
    </row>
    <row r="31" spans="1:12" ht="25.5" x14ac:dyDescent="0.2">
      <c r="A31" s="13">
        <v>26</v>
      </c>
      <c r="B31" s="10" t="str">
        <f>'[1]CLIENTES (2)'!J432</f>
        <v>DIA</v>
      </c>
      <c r="C31" s="12" t="str">
        <f>'[1]CLIENTES (2)'!H432</f>
        <v>Santa Casa de Caridade de Diamantina</v>
      </c>
      <c r="D31" s="10" t="str">
        <f>'[1]CLIENTES (2)'!B432</f>
        <v>139/18</v>
      </c>
      <c r="E31" s="10" t="str">
        <f>'[1]CLIENTES (2)'!D432</f>
        <v>AH</v>
      </c>
      <c r="F31" s="11">
        <f>'[1]CLIENTES (2)'!L432</f>
        <v>43369</v>
      </c>
      <c r="G31" s="11">
        <f>'[1]CLIENTES (2)'!M432</f>
        <v>45194</v>
      </c>
      <c r="H31" s="10">
        <f>'[1]CLIENTES (2)'!K432</f>
        <v>2135132</v>
      </c>
      <c r="I31" s="10" t="str">
        <f>'[1]CLIENTES (2)'!R432</f>
        <v xml:space="preserve">Rua da Caridade, nº 106 - Centro </v>
      </c>
      <c r="J31" s="9" t="str">
        <f>'[1]CLIENTES (2)'!I432</f>
        <v>Diamantina</v>
      </c>
      <c r="K31" s="2"/>
      <c r="L31" s="2"/>
    </row>
    <row r="32" spans="1:12" ht="25.5" x14ac:dyDescent="0.2">
      <c r="A32" s="13">
        <v>27</v>
      </c>
      <c r="B32" s="10" t="str">
        <f>'[1]CLIENTES (2)'!J75</f>
        <v>DIV</v>
      </c>
      <c r="C32" s="12" t="str">
        <f>'[1]CLIENTES (2)'!H75</f>
        <v>Casa de Caridade Manoel Gonçalves de Sousa Moreira</v>
      </c>
      <c r="D32" s="10" t="str">
        <f>'[1]CLIENTES (2)'!B75</f>
        <v>083/17</v>
      </c>
      <c r="E32" s="10" t="str">
        <f>'[1]CLIENTES (2)'!D75</f>
        <v>AT</v>
      </c>
      <c r="F32" s="11">
        <f>'[1]CLIENTES (2)'!L75</f>
        <v>42948</v>
      </c>
      <c r="G32" s="11">
        <f>'[1]CLIENTES (2)'!M75</f>
        <v>44773</v>
      </c>
      <c r="H32" s="10">
        <f>'[1]CLIENTES (2)'!K75</f>
        <v>2105780</v>
      </c>
      <c r="I32" s="10" t="str">
        <f>'[1]CLIENTES (2)'!R75</f>
        <v xml:space="preserve">Av. Dr. Miguel Augusto Gonçalves, nº 1902 - Graças </v>
      </c>
      <c r="J32" s="9" t="str">
        <f>'[1]CLIENTES (2)'!I75</f>
        <v>Itaúna</v>
      </c>
      <c r="K32" s="2"/>
      <c r="L32" s="2"/>
    </row>
    <row r="33" spans="1:12" ht="25.5" x14ac:dyDescent="0.2">
      <c r="A33" s="13">
        <v>28</v>
      </c>
      <c r="B33" s="10" t="str">
        <f>'[1]CLIENTES (2)'!J84</f>
        <v>DIV</v>
      </c>
      <c r="C33" s="12" t="str">
        <f>'[1]CLIENTES (2)'!H84</f>
        <v>Casa de Saúde Santa Marta de Formiga Eireli</v>
      </c>
      <c r="D33" s="10" t="str">
        <f>'[1]CLIENTES (2)'!B84</f>
        <v>155/18</v>
      </c>
      <c r="E33" s="10" t="str">
        <f>'[1]CLIENTES (2)'!D84</f>
        <v>AHI</v>
      </c>
      <c r="F33" s="11">
        <f>'[1]CLIENTES (2)'!L84</f>
        <v>43416</v>
      </c>
      <c r="G33" s="11">
        <f>'[1]CLIENTES (2)'!M84</f>
        <v>45241</v>
      </c>
      <c r="H33" s="10">
        <f>'[1]CLIENTES (2)'!K84</f>
        <v>2132745</v>
      </c>
      <c r="I33" s="10" t="str">
        <f>'[1]CLIENTES (2)'!R84</f>
        <v xml:space="preserve">Rua Dr. Newltom Pires, nº 170 - Centro </v>
      </c>
      <c r="J33" s="9" t="str">
        <f>'[1]CLIENTES (2)'!I84</f>
        <v>Formiga</v>
      </c>
      <c r="K33" s="2"/>
      <c r="L33" s="2"/>
    </row>
    <row r="34" spans="1:12" ht="25.5" x14ac:dyDescent="0.2">
      <c r="A34" s="13">
        <v>29</v>
      </c>
      <c r="B34" s="10" t="str">
        <f>'[1]CLIENTES (2)'!J125</f>
        <v>DIV</v>
      </c>
      <c r="C34" s="12" t="str">
        <f>'[1]CLIENTES (2)'!H125</f>
        <v>FHEMIG - Casa de Saúde São Francisco de Assis</v>
      </c>
      <c r="D34" s="10" t="str">
        <f>'[1]CLIENTES (2)'!B125</f>
        <v>127/18</v>
      </c>
      <c r="E34" s="10" t="str">
        <f>'[1]CLIENTES (2)'!D125</f>
        <v>AH</v>
      </c>
      <c r="F34" s="11">
        <f>'[1]CLIENTES (2)'!L125</f>
        <v>43355</v>
      </c>
      <c r="G34" s="11">
        <f>'[1]CLIENTES (2)'!M125</f>
        <v>45180</v>
      </c>
      <c r="H34" s="10">
        <f>'[1]CLIENTES (2)'!K125</f>
        <v>2105799</v>
      </c>
      <c r="I34" s="10" t="str">
        <f>'[1]CLIENTES (2)'!R125</f>
        <v xml:space="preserve">Fazenda da Lagoa, S/N - Zona Rural </v>
      </c>
      <c r="J34" s="9" t="str">
        <f>'[1]CLIENTES (2)'!I125</f>
        <v>Bambuí</v>
      </c>
      <c r="K34" s="2"/>
      <c r="L34" s="2"/>
    </row>
    <row r="35" spans="1:12" ht="25.5" x14ac:dyDescent="0.2">
      <c r="A35" s="13">
        <v>30</v>
      </c>
      <c r="B35" s="10" t="str">
        <f>'[1]CLIENTES (2)'!J160</f>
        <v>DIV</v>
      </c>
      <c r="C35" s="12" t="str">
        <f>'[1]CLIENTES (2)'!H160</f>
        <v>Fundação Geraldo Correa - Hospital São João de Deus</v>
      </c>
      <c r="D35" s="10" t="str">
        <f>'[1]CLIENTES (2)'!B160</f>
        <v>120/18</v>
      </c>
      <c r="E35" s="10" t="str">
        <f>'[1]CLIENTES (2)'!D160</f>
        <v>AT</v>
      </c>
      <c r="F35" s="11">
        <f>'[1]CLIENTES (2)'!L160</f>
        <v>43348</v>
      </c>
      <c r="G35" s="11">
        <f>'[1]CLIENTES (2)'!M160</f>
        <v>45173</v>
      </c>
      <c r="H35" s="10">
        <f>'[1]CLIENTES (2)'!K160</f>
        <v>2159252</v>
      </c>
      <c r="I35" s="10" t="str">
        <f>'[1]CLIENTES (2)'!R160</f>
        <v>Rua do Cobre, nº 800 - Niterói</v>
      </c>
      <c r="J35" s="9" t="str">
        <f>'[1]CLIENTES (2)'!I160</f>
        <v>Divinópolis</v>
      </c>
      <c r="K35" s="2"/>
      <c r="L35" s="2"/>
    </row>
    <row r="36" spans="1:12" ht="25.5" x14ac:dyDescent="0.2">
      <c r="A36" s="13">
        <v>31</v>
      </c>
      <c r="B36" s="10" t="str">
        <f>'[1]CLIENTES (2)'!J169</f>
        <v>DIV</v>
      </c>
      <c r="C36" s="12" t="str">
        <f>'[1]CLIENTES (2)'!H169</f>
        <v>Fundação Hospitalar Hospital Aureliano de Campos Brandão - Hospital Dr. Odilon Andrade</v>
      </c>
      <c r="D36" s="10" t="str">
        <f>'[1]CLIENTES (2)'!B169</f>
        <v>019/18</v>
      </c>
      <c r="E36" s="10" t="str">
        <f>'[1]CLIENTES (2)'!D169</f>
        <v>AH</v>
      </c>
      <c r="F36" s="11">
        <f>'[1]CLIENTES (2)'!L169</f>
        <v>43152</v>
      </c>
      <c r="G36" s="11">
        <f>'[1]CLIENTES (2)'!M169</f>
        <v>44977</v>
      </c>
      <c r="H36" s="10">
        <f>'[1]CLIENTES (2)'!K169</f>
        <v>2144182</v>
      </c>
      <c r="I36" s="10" t="str">
        <f>'[1]CLIENTES (2)'!R169</f>
        <v xml:space="preserve">Rua Padre Marinho, nº 954 - Centro </v>
      </c>
      <c r="J36" s="9" t="str">
        <f>'[1]CLIENTES (2)'!I169</f>
        <v>Martinho Campos</v>
      </c>
      <c r="K36" s="2"/>
      <c r="L36" s="2"/>
    </row>
    <row r="37" spans="1:12" ht="25.5" x14ac:dyDescent="0.2">
      <c r="A37" s="13">
        <v>32</v>
      </c>
      <c r="B37" s="10" t="str">
        <f>'[1]CLIENTES (2)'!J176</f>
        <v>DIV</v>
      </c>
      <c r="C37" s="12" t="str">
        <f>'[1]CLIENTES (2)'!H176</f>
        <v xml:space="preserve">Fundação Hospitalar São Vicente de Paula </v>
      </c>
      <c r="D37" s="10" t="str">
        <f>'[1]CLIENTES (2)'!B176</f>
        <v>138/17</v>
      </c>
      <c r="E37" s="10" t="str">
        <f>'[1]CLIENTES (2)'!D176</f>
        <v>AT</v>
      </c>
      <c r="F37" s="11">
        <f>'[1]CLIENTES (2)'!L176</f>
        <v>43018</v>
      </c>
      <c r="G37" s="11">
        <f>'[1]CLIENTES (2)'!M176</f>
        <v>44843</v>
      </c>
      <c r="H37" s="10">
        <f>'[1]CLIENTES (2)'!K176</f>
        <v>2143801</v>
      </c>
      <c r="I37" s="10" t="str">
        <f>'[1]CLIENTES (2)'!R176</f>
        <v>Rua Zacarias, nº 500 - Laranjeiras</v>
      </c>
      <c r="J37" s="9" t="str">
        <f>'[1]CLIENTES (2)'!I176</f>
        <v>Nova Serrana</v>
      </c>
      <c r="K37" s="2"/>
      <c r="L37" s="2"/>
    </row>
    <row r="38" spans="1:12" x14ac:dyDescent="0.2">
      <c r="A38" s="13">
        <v>33</v>
      </c>
      <c r="B38" s="10" t="str">
        <f>'[1]CLIENTES (2)'!J181</f>
        <v>DIV</v>
      </c>
      <c r="C38" s="12" t="str">
        <f>'[1]CLIENTES (2)'!H181</f>
        <v>Fundação Moemense de Saúde</v>
      </c>
      <c r="D38" s="10" t="str">
        <f>'[1]CLIENTES (2)'!B181</f>
        <v>173/17</v>
      </c>
      <c r="E38" s="10" t="str">
        <f>'[1]CLIENTES (2)'!D181</f>
        <v>AHI</v>
      </c>
      <c r="F38" s="11">
        <f>'[1]CLIENTES (2)'!L181</f>
        <v>43053</v>
      </c>
      <c r="G38" s="11">
        <f>'[1]CLIENTES (2)'!M181</f>
        <v>44878</v>
      </c>
      <c r="H38" s="10">
        <f>'[1]CLIENTES (2)'!K181</f>
        <v>2143674</v>
      </c>
      <c r="I38" s="10" t="str">
        <f>'[1]CLIENTES (2)'!R181</f>
        <v>Rua Tamoios, nº 83 - Centro</v>
      </c>
      <c r="J38" s="9" t="str">
        <f>'[1]CLIENTES (2)'!I181</f>
        <v>Moema</v>
      </c>
      <c r="K38" s="2"/>
      <c r="L38" s="2"/>
    </row>
    <row r="39" spans="1:12" ht="25.5" x14ac:dyDescent="0.2">
      <c r="A39" s="13">
        <v>34</v>
      </c>
      <c r="B39" s="10" t="str">
        <f>'[1]CLIENTES (2)'!J183</f>
        <v>DIV</v>
      </c>
      <c r="C39" s="12" t="str">
        <f>'[1]CLIENTES (2)'!H183</f>
        <v xml:space="preserve">Fundação Municipal de Saúde - Hospital Municipal de Estrela do Indaiá </v>
      </c>
      <c r="D39" s="10" t="str">
        <f>'[1]CLIENTES (2)'!B183</f>
        <v>166/18</v>
      </c>
      <c r="E39" s="10" t="str">
        <f>'[1]CLIENTES (2)'!D183</f>
        <v>AHI</v>
      </c>
      <c r="F39" s="11">
        <f>'[1]CLIENTES (2)'!L183</f>
        <v>43447</v>
      </c>
      <c r="G39" s="11">
        <f>'[1]CLIENTES (2)'!M183</f>
        <v>45272</v>
      </c>
      <c r="H39" s="10">
        <f>'[1]CLIENTES (2)'!K183</f>
        <v>2108933</v>
      </c>
      <c r="I39" s="10" t="str">
        <f>'[1]CLIENTES (2)'!R183</f>
        <v xml:space="preserve">Rua Joaquim Alves Belo, nº 86 - Centro </v>
      </c>
      <c r="J39" s="9" t="str">
        <f>'[1]CLIENTES (2)'!I183</f>
        <v>Estrela do Indaiá</v>
      </c>
      <c r="K39" s="2"/>
      <c r="L39" s="2"/>
    </row>
    <row r="40" spans="1:12" ht="25.5" x14ac:dyDescent="0.2">
      <c r="A40" s="13">
        <v>35</v>
      </c>
      <c r="B40" s="10" t="str">
        <f>'[1]CLIENTES (2)'!J189</f>
        <v>DIV</v>
      </c>
      <c r="C40" s="12" t="str">
        <f>'[1]CLIENTES (2)'!H189</f>
        <v>Fundação São Carlos - Hospital São Carlos</v>
      </c>
      <c r="D40" s="10" t="str">
        <f>'[1]CLIENTES (2)'!B189</f>
        <v>069/17</v>
      </c>
      <c r="E40" s="10" t="str">
        <f>'[1]CLIENTES (2)'!D189</f>
        <v>AT</v>
      </c>
      <c r="F40" s="11">
        <f>'[1]CLIENTES (2)'!L189</f>
        <v>42951</v>
      </c>
      <c r="G40" s="11">
        <f>'[1]CLIENTES (2)'!M189</f>
        <v>44776</v>
      </c>
      <c r="H40" s="10">
        <f>'[1]CLIENTES (2)'!K189</f>
        <v>2132877</v>
      </c>
      <c r="I40" s="10" t="str">
        <f>'[1]CLIENTES (2)'!R189</f>
        <v xml:space="preserve">Rua Cirilo Maciel, nº 222 -  Centro </v>
      </c>
      <c r="J40" s="9" t="str">
        <f>'[1]CLIENTES (2)'!I189</f>
        <v>Lagoa da Prata</v>
      </c>
      <c r="K40" s="2"/>
      <c r="L40" s="2"/>
    </row>
    <row r="41" spans="1:12" ht="25.5" x14ac:dyDescent="0.2">
      <c r="A41" s="13">
        <v>36</v>
      </c>
      <c r="B41" s="10" t="str">
        <f>'[1]CLIENTES (2)'!J193</f>
        <v>DIV</v>
      </c>
      <c r="C41" s="12" t="str">
        <f>'[1]CLIENTES (2)'!H193</f>
        <v>Fundo Municipal de Saúde - Hospital Municipal São José</v>
      </c>
      <c r="D41" s="10" t="str">
        <f>'[1]CLIENTES (2)'!B193</f>
        <v>124/18</v>
      </c>
      <c r="E41" s="10" t="str">
        <f>'[1]CLIENTES (2)'!D193</f>
        <v>AHI</v>
      </c>
      <c r="F41" s="11">
        <f>'[1]CLIENTES (2)'!L193</f>
        <v>43353</v>
      </c>
      <c r="G41" s="11">
        <f>'[1]CLIENTES (2)'!M193</f>
        <v>45178</v>
      </c>
      <c r="H41" s="10">
        <f>'[1]CLIENTES (2)'!K193</f>
        <v>6365612</v>
      </c>
      <c r="I41" s="10" t="str">
        <f>'[1]CLIENTES (2)'!R193</f>
        <v>Rua Formiga, nº 114 - São José</v>
      </c>
      <c r="J41" s="9" t="str">
        <f>'[1]CLIENTES (2)'!I193</f>
        <v>Arcos</v>
      </c>
      <c r="K41" s="2"/>
      <c r="L41" s="2"/>
    </row>
    <row r="42" spans="1:12" ht="25.5" x14ac:dyDescent="0.2">
      <c r="A42" s="13">
        <v>37</v>
      </c>
      <c r="B42" s="10" t="str">
        <f>'[1]CLIENTES (2)'!J233</f>
        <v>DIV</v>
      </c>
      <c r="C42" s="12" t="str">
        <f>'[1]CLIENTES (2)'!H233</f>
        <v>Hospital e Maternidade Santa Mônica S/A</v>
      </c>
      <c r="D42" s="10" t="str">
        <f>'[1]CLIENTES (2)'!B233</f>
        <v>051/19</v>
      </c>
      <c r="E42" s="10" t="str">
        <f>'[1]CLIENTES (2)'!D233</f>
        <v>AT</v>
      </c>
      <c r="F42" s="11">
        <f>'[1]CLIENTES (2)'!L233</f>
        <v>43679</v>
      </c>
      <c r="G42" s="11">
        <f>'[1]CLIENTES (2)'!M233</f>
        <v>45505</v>
      </c>
      <c r="H42" s="10">
        <f>'[1]CLIENTES (2)'!K233</f>
        <v>2159376</v>
      </c>
      <c r="I42" s="10" t="str">
        <f>'[1]CLIENTES (2)'!R233</f>
        <v xml:space="preserve">Rua Pedro Ferreira do Amaral, nº 33 - Padre Libério </v>
      </c>
      <c r="J42" s="9" t="str">
        <f>'[1]CLIENTES (2)'!I233</f>
        <v>Divinópolis</v>
      </c>
      <c r="K42" s="2"/>
      <c r="L42" s="2"/>
    </row>
    <row r="43" spans="1:12" ht="25.5" x14ac:dyDescent="0.2">
      <c r="A43" s="13">
        <v>38</v>
      </c>
      <c r="B43" s="10" t="str">
        <f>'[1]CLIENTES (2)'!J268</f>
        <v>DIV</v>
      </c>
      <c r="C43" s="12" t="str">
        <f>'[1]CLIENTES (2)'!H268</f>
        <v>Hospital Nossa Senhora do Brasil</v>
      </c>
      <c r="D43" s="10" t="str">
        <f>'[1]CLIENTES (2)'!B268</f>
        <v>082/18</v>
      </c>
      <c r="E43" s="10" t="str">
        <f>'[1]CLIENTES (2)'!D268</f>
        <v>AT</v>
      </c>
      <c r="F43" s="11">
        <f>'[1]CLIENTES (2)'!L268</f>
        <v>43273</v>
      </c>
      <c r="G43" s="11">
        <f>'[1]CLIENTES (2)'!M268</f>
        <v>45098</v>
      </c>
      <c r="H43" s="10">
        <f>'[1]CLIENTES (2)'!K268</f>
        <v>2143852</v>
      </c>
      <c r="I43" s="10" t="str">
        <f>'[1]CLIENTES (2)'!R268</f>
        <v xml:space="preserve">Rua Dr. Mário Campos, nº 80 -  Centro </v>
      </c>
      <c r="J43" s="9" t="str">
        <f>'[1]CLIENTES (2)'!I268</f>
        <v>Bambuí</v>
      </c>
      <c r="K43" s="2"/>
      <c r="L43" s="2"/>
    </row>
    <row r="44" spans="1:12" x14ac:dyDescent="0.2">
      <c r="A44" s="13">
        <v>39</v>
      </c>
      <c r="B44" s="10" t="str">
        <f>'[1]CLIENTES (2)'!J279</f>
        <v>DIV</v>
      </c>
      <c r="C44" s="12" t="str">
        <f>'[1]CLIENTES (2)'!H279</f>
        <v>Hospital Santa Lúcia Ltda</v>
      </c>
      <c r="D44" s="10" t="str">
        <f>'[1]CLIENTES (2)'!B279</f>
        <v>033/18</v>
      </c>
      <c r="E44" s="10" t="str">
        <f>'[1]CLIENTES (2)'!D279</f>
        <v>AT</v>
      </c>
      <c r="F44" s="11">
        <f>'[1]CLIENTES (2)'!L279</f>
        <v>43167</v>
      </c>
      <c r="G44" s="11">
        <f>'[1]CLIENTES (2)'!M279</f>
        <v>44992</v>
      </c>
      <c r="H44" s="10">
        <f>'[1]CLIENTES (2)'!K279</f>
        <v>2192012</v>
      </c>
      <c r="I44" s="10" t="str">
        <f>'[1]CLIENTES (2)'!R279</f>
        <v xml:space="preserve">Av. JK, nº 350 - Santa Clara </v>
      </c>
      <c r="J44" s="9" t="str">
        <f>'[1]CLIENTES (2)'!I279</f>
        <v>Divinópolis</v>
      </c>
      <c r="K44" s="2"/>
      <c r="L44" s="2"/>
    </row>
    <row r="45" spans="1:12" ht="25.5" x14ac:dyDescent="0.2">
      <c r="A45" s="13">
        <v>40</v>
      </c>
      <c r="B45" s="10" t="str">
        <f>'[1]CLIENTES (2)'!J288</f>
        <v>DIV</v>
      </c>
      <c r="C45" s="12" t="str">
        <f>'[1]CLIENTES (2)'!H288</f>
        <v>Hospital São Judas Tadeu Ltda</v>
      </c>
      <c r="D45" s="10" t="str">
        <f>'[1]CLIENTES (2)'!B288</f>
        <v>089/19</v>
      </c>
      <c r="E45" s="10" t="str">
        <f>'[1]CLIENTES (2)'!D288</f>
        <v>AT</v>
      </c>
      <c r="F45" s="11">
        <f>'[1]CLIENTES (2)'!L288</f>
        <v>43819</v>
      </c>
      <c r="G45" s="11">
        <f>'[1]CLIENTES (2)'!M288</f>
        <v>45645</v>
      </c>
      <c r="H45" s="10">
        <f>'[1]CLIENTES (2)'!K288</f>
        <v>2159384</v>
      </c>
      <c r="I45" s="10" t="str">
        <f>'[1]CLIENTES (2)'!R288</f>
        <v xml:space="preserve">Rua  João Notini, nº 150 - Centro </v>
      </c>
      <c r="J45" s="9" t="str">
        <f>'[1]CLIENTES (2)'!I288</f>
        <v>Divinópolis</v>
      </c>
      <c r="K45" s="2"/>
      <c r="L45" s="2"/>
    </row>
    <row r="46" spans="1:12" ht="25.5" x14ac:dyDescent="0.2">
      <c r="A46" s="13">
        <v>41</v>
      </c>
      <c r="B46" s="10" t="str">
        <f>'[1]CLIENTES (2)'!J292</f>
        <v>DIV</v>
      </c>
      <c r="C46" s="12" t="str">
        <f>'[1]CLIENTES (2)'!H292</f>
        <v>Hospital São Lucas Ltda ME - Hospital São Lucas</v>
      </c>
      <c r="D46" s="10" t="str">
        <f>'[1]CLIENTES (2)'!B292</f>
        <v>153/18</v>
      </c>
      <c r="E46" s="10" t="str">
        <f>'[1]CLIENTES (2)'!D292</f>
        <v>AH</v>
      </c>
      <c r="F46" s="11">
        <f>'[1]CLIENTES (2)'!L292</f>
        <v>43412</v>
      </c>
      <c r="G46" s="11">
        <f>'[1]CLIENTES (2)'!M292</f>
        <v>45237</v>
      </c>
      <c r="H46" s="10">
        <f>'[1]CLIENTES (2)'!K292</f>
        <v>2160951</v>
      </c>
      <c r="I46" s="10" t="str">
        <f>'[1]CLIENTES (2)'!R292</f>
        <v xml:space="preserve">Praça Cônego Ulisses, nº 49 - Centro </v>
      </c>
      <c r="J46" s="9" t="str">
        <f>'[1]CLIENTES (2)'!I292</f>
        <v>Campo Belo</v>
      </c>
      <c r="K46" s="2"/>
      <c r="L46" s="2"/>
    </row>
    <row r="47" spans="1:12" ht="25.5" x14ac:dyDescent="0.2">
      <c r="A47" s="13">
        <v>42</v>
      </c>
      <c r="B47" s="10" t="str">
        <f>'[1]CLIENTES (2)'!J296</f>
        <v>DIV</v>
      </c>
      <c r="C47" s="12" t="str">
        <f>'[1]CLIENTES (2)'!H296</f>
        <v>Hospital São Sebastião - Hospital Regional</v>
      </c>
      <c r="D47" s="10" t="str">
        <f>'[1]CLIENTES (2)'!B296</f>
        <v>165/18</v>
      </c>
      <c r="E47" s="10" t="str">
        <f>'[1]CLIENTES (2)'!D296</f>
        <v>AT</v>
      </c>
      <c r="F47" s="11">
        <f>'[1]CLIENTES (2)'!L296</f>
        <v>43446</v>
      </c>
      <c r="G47" s="11">
        <f>'[1]CLIENTES (2)'!M296</f>
        <v>45271</v>
      </c>
      <c r="H47" s="10">
        <f>'[1]CLIENTES (2)'!K296</f>
        <v>2192128</v>
      </c>
      <c r="I47" s="10" t="str">
        <f>'[1]CLIENTES (2)'!R296</f>
        <v>Rua Antero Aguiar, nº 96 - Centro</v>
      </c>
      <c r="J47" s="9" t="str">
        <f>'[1]CLIENTES (2)'!I296</f>
        <v>Santo Antônio do Amparo</v>
      </c>
      <c r="K47" s="2"/>
      <c r="L47" s="2"/>
    </row>
    <row r="48" spans="1:12" ht="25.5" x14ac:dyDescent="0.2">
      <c r="A48" s="13">
        <v>43</v>
      </c>
      <c r="B48" s="10" t="str">
        <f>'[1]CLIENTES (2)'!J315</f>
        <v>DIV</v>
      </c>
      <c r="C48" s="12" t="str">
        <f>'[1]CLIENTES (2)'!H315</f>
        <v>Hospital Senhora Aparecida</v>
      </c>
      <c r="D48" s="10" t="str">
        <f>'[1]CLIENTES (2)'!B315</f>
        <v>126/17</v>
      </c>
      <c r="E48" s="10" t="str">
        <f>'[1]CLIENTES (2)'!D315</f>
        <v>AT</v>
      </c>
      <c r="F48" s="11">
        <f>'[1]CLIENTES (2)'!L315</f>
        <v>43006</v>
      </c>
      <c r="G48" s="11">
        <f>'[1]CLIENTES (2)'!M315</f>
        <v>44831</v>
      </c>
      <c r="H48" s="10">
        <f>'[1]CLIENTES (2)'!K315</f>
        <v>2144166</v>
      </c>
      <c r="I48" s="10" t="str">
        <f>'[1]CLIENTES (2)'!R315</f>
        <v>Av. Guarim Caetano, nº 146 - Nações</v>
      </c>
      <c r="J48" s="9" t="str">
        <f>'[1]CLIENTES (2)'!I315</f>
        <v>Luz</v>
      </c>
      <c r="K48" s="2"/>
      <c r="L48" s="2"/>
    </row>
    <row r="49" spans="1:12" ht="25.5" x14ac:dyDescent="0.2">
      <c r="A49" s="13">
        <v>44</v>
      </c>
      <c r="B49" s="10" t="str">
        <f>'[1]CLIENTES (2)'!J334</f>
        <v>DIV</v>
      </c>
      <c r="C49" s="12" t="str">
        <f>'[1]CLIENTES (2)'!H334</f>
        <v>Irmandade da Santa Casa de Misericórdia de Pitangui</v>
      </c>
      <c r="D49" s="10" t="str">
        <f>'[1]CLIENTES (2)'!B334</f>
        <v>076/17</v>
      </c>
      <c r="E49" s="10" t="str">
        <f>'[1]CLIENTES (2)'!D334</f>
        <v>AT</v>
      </c>
      <c r="F49" s="11">
        <f>'[1]CLIENTES (2)'!L334</f>
        <v>42957</v>
      </c>
      <c r="G49" s="11">
        <f>'[1]CLIENTES (2)'!M334</f>
        <v>44782</v>
      </c>
      <c r="H49" s="10">
        <f>'[1]CLIENTES (2)'!K334</f>
        <v>2142406</v>
      </c>
      <c r="I49" s="10" t="str">
        <f>'[1]CLIENTES (2)'!R334</f>
        <v xml:space="preserve">Praça Antônio dos Santos, nº 15 - São Francisco </v>
      </c>
      <c r="J49" s="9" t="str">
        <f>'[1]CLIENTES (2)'!I334</f>
        <v>Pitangui</v>
      </c>
      <c r="K49" s="2"/>
      <c r="L49" s="2"/>
    </row>
    <row r="50" spans="1:12" ht="25.5" x14ac:dyDescent="0.2">
      <c r="A50" s="13">
        <v>45</v>
      </c>
      <c r="B50" s="10" t="str">
        <f>'[1]CLIENTES (2)'!J339</f>
        <v>DIV</v>
      </c>
      <c r="C50" s="12" t="str">
        <f>'[1]CLIENTES (2)'!H339</f>
        <v>Irmandade Nossa Senhora da Conceição - Hospital Nossa Senhora da Conceição de Pará de Minas</v>
      </c>
      <c r="D50" s="10" t="str">
        <f>'[1]CLIENTES (2)'!B339</f>
        <v>129/17</v>
      </c>
      <c r="E50" s="10" t="str">
        <f>'[1]CLIENTES (2)'!D339</f>
        <v>AT</v>
      </c>
      <c r="F50" s="11">
        <f>'[1]CLIENTES (2)'!L339</f>
        <v>43011</v>
      </c>
      <c r="G50" s="11">
        <f>'[1]CLIENTES (2)'!M339</f>
        <v>44836</v>
      </c>
      <c r="H50" s="10">
        <f>'[1]CLIENTES (2)'!K339</f>
        <v>2206064</v>
      </c>
      <c r="I50" s="10" t="str">
        <f>'[1]CLIENTES (2)'!R339</f>
        <v xml:space="preserve">Rua do Cruzeiro, nº 68 - Centro </v>
      </c>
      <c r="J50" s="9" t="str">
        <f>'[1]CLIENTES (2)'!I339</f>
        <v>Pará de Minas</v>
      </c>
      <c r="K50" s="2"/>
      <c r="L50" s="2"/>
    </row>
    <row r="51" spans="1:12" ht="25.5" x14ac:dyDescent="0.2">
      <c r="A51" s="13">
        <v>46</v>
      </c>
      <c r="B51" s="10" t="str">
        <f>'[1]CLIENTES (2)'!J345</f>
        <v>DIV</v>
      </c>
      <c r="C51" s="12" t="str">
        <f>'[1]CLIENTES (2)'!H345</f>
        <v>Irmandade Santa Casa de Misericórdia de Oliveira - Hospital São Judas Tadeu</v>
      </c>
      <c r="D51" s="10" t="str">
        <f>'[1]CLIENTES (2)'!B345</f>
        <v>089/18</v>
      </c>
      <c r="E51" s="10" t="str">
        <f>'[1]CLIENTES (2)'!D345</f>
        <v>AT</v>
      </c>
      <c r="F51" s="11">
        <f>'[1]CLIENTES (2)'!L345</f>
        <v>43286</v>
      </c>
      <c r="G51" s="11">
        <f>'[1]CLIENTES (2)'!M345</f>
        <v>45111</v>
      </c>
      <c r="H51" s="10">
        <f>'[1]CLIENTES (2)'!K345</f>
        <v>2144298</v>
      </c>
      <c r="I51" s="10" t="str">
        <f>'[1]CLIENTES (2)'!R345</f>
        <v xml:space="preserve">Praça D. Manuelita Chagas, nº 191 - Centro </v>
      </c>
      <c r="J51" s="9" t="str">
        <f>'[1]CLIENTES (2)'!I345</f>
        <v>Oliveira</v>
      </c>
      <c r="K51" s="2"/>
      <c r="L51" s="2"/>
    </row>
    <row r="52" spans="1:12" ht="25.5" x14ac:dyDescent="0.2">
      <c r="A52" s="13">
        <v>47</v>
      </c>
      <c r="B52" s="10" t="str">
        <f>'[1]CLIENTES (2)'!J351</f>
        <v>DIV</v>
      </c>
      <c r="C52" s="12" t="str">
        <f>'[1]CLIENTES (2)'!H351</f>
        <v>Lactário e Posto de Puericultura Menino Jesus - Santa Casa de Bom Despacho</v>
      </c>
      <c r="D52" s="10" t="str">
        <f>'[1]CLIENTES (2)'!B351</f>
        <v>092/18</v>
      </c>
      <c r="E52" s="10" t="str">
        <f>'[1]CLIENTES (2)'!D351</f>
        <v>AT</v>
      </c>
      <c r="F52" s="11">
        <f>'[1]CLIENTES (2)'!L351</f>
        <v>43292</v>
      </c>
      <c r="G52" s="11">
        <f>'[1]CLIENTES (2)'!M351</f>
        <v>45117</v>
      </c>
      <c r="H52" s="10">
        <f>'[1]CLIENTES (2)'!K351</f>
        <v>2168707</v>
      </c>
      <c r="I52" s="10" t="str">
        <f>'[1]CLIENTES (2)'!R351</f>
        <v xml:space="preserve">Praça Irmã Albuquerque, nº 120 - Centro </v>
      </c>
      <c r="J52" s="9" t="str">
        <f>'[1]CLIENTES (2)'!I351</f>
        <v>Bom Despacho</v>
      </c>
      <c r="K52" s="2"/>
      <c r="L52" s="2"/>
    </row>
    <row r="53" spans="1:12" ht="25.5" x14ac:dyDescent="0.2">
      <c r="A53" s="13">
        <v>48</v>
      </c>
      <c r="B53" s="10" t="str">
        <f>'[1]CLIENTES (2)'!J367</f>
        <v>DIV</v>
      </c>
      <c r="C53" s="12" t="str">
        <f>'[1]CLIENTES (2)'!H367</f>
        <v>Município de Carmo do Cajuru</v>
      </c>
      <c r="D53" s="10" t="str">
        <f>'[1]CLIENTES (2)'!B367</f>
        <v>051/18</v>
      </c>
      <c r="E53" s="10" t="str">
        <f>'[1]CLIENTES (2)'!D367</f>
        <v>AH</v>
      </c>
      <c r="F53" s="11">
        <f>'[1]CLIENTES (2)'!L367</f>
        <v>43200</v>
      </c>
      <c r="G53" s="11">
        <f>'[1]CLIENTES (2)'!M367</f>
        <v>45025</v>
      </c>
      <c r="H53" s="10">
        <f>'[1]CLIENTES (2)'!K367</f>
        <v>2160471</v>
      </c>
      <c r="I53" s="10" t="str">
        <f>'[1]CLIENTES (2)'!R367</f>
        <v>Rua Jeová Guimarães, 371 - Centro</v>
      </c>
      <c r="J53" s="9" t="str">
        <f>'[1]CLIENTES (2)'!I367</f>
        <v>Carmo do Cajuru</v>
      </c>
      <c r="K53" s="2"/>
      <c r="L53" s="2"/>
    </row>
    <row r="54" spans="1:12" ht="25.5" x14ac:dyDescent="0.2">
      <c r="A54" s="13">
        <v>49</v>
      </c>
      <c r="B54" s="10" t="str">
        <f>'[1]CLIENTES (2)'!J373</f>
        <v>DIV</v>
      </c>
      <c r="C54" s="12" t="str">
        <f>'[1]CLIENTES (2)'!H373</f>
        <v>Município de Formiga - UPA 24 Horas</v>
      </c>
      <c r="D54" s="10" t="str">
        <f>'[1]CLIENTES (2)'!B373</f>
        <v>03/20</v>
      </c>
      <c r="E54" s="10" t="str">
        <f>'[1]CLIENTES (2)'!D373</f>
        <v>AHI</v>
      </c>
      <c r="F54" s="11" t="str">
        <f>'[1]CLIENTES (2)'!L373</f>
        <v>15/02/2020</v>
      </c>
      <c r="G54" s="11" t="str">
        <f>'[1]CLIENTES (2)'!M373</f>
        <v>14/02/2025</v>
      </c>
      <c r="H54" s="10">
        <f>'[1]CLIENTES (2)'!K373</f>
        <v>2168650</v>
      </c>
      <c r="I54" s="10" t="str">
        <f>'[1]CLIENTES (2)'!R373</f>
        <v>Rua Barão de Piumhi, nº 121 - Centro</v>
      </c>
      <c r="J54" s="9" t="str">
        <f>'[1]CLIENTES (2)'!I373</f>
        <v>Formiga</v>
      </c>
      <c r="K54" s="2"/>
      <c r="L54" s="2"/>
    </row>
    <row r="55" spans="1:12" ht="25.5" x14ac:dyDescent="0.2">
      <c r="A55" s="13">
        <v>50</v>
      </c>
      <c r="B55" s="10" t="str">
        <f>'[1]CLIENTES (2)'!J376</f>
        <v>DIV</v>
      </c>
      <c r="C55" s="12" t="str">
        <f>'[1]CLIENTES (2)'!H376</f>
        <v>Município de Iguatama - Hospital Municipal São Francisco</v>
      </c>
      <c r="D55" s="10" t="str">
        <f>'[1]CLIENTES (2)'!B376</f>
        <v>085/18</v>
      </c>
      <c r="E55" s="10" t="str">
        <f>'[1]CLIENTES (2)'!D376</f>
        <v>AH</v>
      </c>
      <c r="F55" s="11">
        <f>'[1]CLIENTES (2)'!L376</f>
        <v>43284</v>
      </c>
      <c r="G55" s="11">
        <f>'[1]CLIENTES (2)'!M376</f>
        <v>45109</v>
      </c>
      <c r="H55" s="10">
        <f>'[1]CLIENTES (2)'!K376</f>
        <v>2160498</v>
      </c>
      <c r="I55" s="10" t="str">
        <f>'[1]CLIENTES (2)'!R376</f>
        <v>Rua Dezenove, nº 155 - Pio XII</v>
      </c>
      <c r="J55" s="9" t="str">
        <f>'[1]CLIENTES (2)'!I376</f>
        <v>Iguatama</v>
      </c>
      <c r="K55" s="2"/>
      <c r="L55" s="2"/>
    </row>
    <row r="56" spans="1:12" ht="25.5" x14ac:dyDescent="0.2">
      <c r="A56" s="13">
        <v>51</v>
      </c>
      <c r="B56" s="10" t="str">
        <f>'[1]CLIENTES (2)'!J393</f>
        <v>DIV</v>
      </c>
      <c r="C56" s="12" t="str">
        <f>'[1]CLIENTES (2)'!H393</f>
        <v>Município de Pains - Hospital Municipal Regina Vilela de Oliveira</v>
      </c>
      <c r="D56" s="10" t="str">
        <f>'[1]CLIENTES (2)'!B393</f>
        <v>154/18</v>
      </c>
      <c r="E56" s="10" t="str">
        <f>'[1]CLIENTES (2)'!D393</f>
        <v>AHI</v>
      </c>
      <c r="F56" s="11">
        <f>'[1]CLIENTES (2)'!L393</f>
        <v>43416</v>
      </c>
      <c r="G56" s="11">
        <f>'[1]CLIENTES (2)'!M393</f>
        <v>45241</v>
      </c>
      <c r="H56" s="10">
        <f>'[1]CLIENTES (2)'!K393</f>
        <v>2168626</v>
      </c>
      <c r="I56" s="10" t="str">
        <f>'[1]CLIENTES (2)'!R393</f>
        <v>Rua Padre José Venâncio, nº 770 - Centro</v>
      </c>
      <c r="J56" s="9" t="str">
        <f>'[1]CLIENTES (2)'!I393</f>
        <v>Pains</v>
      </c>
      <c r="K56" s="2"/>
      <c r="L56" s="2"/>
    </row>
    <row r="57" spans="1:12" ht="25.5" x14ac:dyDescent="0.2">
      <c r="A57" s="13">
        <v>52</v>
      </c>
      <c r="B57" s="10" t="str">
        <f>'[1]CLIENTES (2)'!J433</f>
        <v>DIV</v>
      </c>
      <c r="C57" s="12" t="str">
        <f>'[1]CLIENTES (2)'!H433</f>
        <v>Santa Casa de Caridade de Formiga</v>
      </c>
      <c r="D57" s="10" t="str">
        <f>'[1]CLIENTES (2)'!B433</f>
        <v>106/17</v>
      </c>
      <c r="E57" s="10" t="str">
        <f>'[1]CLIENTES (2)'!D433</f>
        <v>AT</v>
      </c>
      <c r="F57" s="11">
        <f>'[1]CLIENTES (2)'!L433</f>
        <v>42989</v>
      </c>
      <c r="G57" s="11">
        <f>'[1]CLIENTES (2)'!M433</f>
        <v>44814</v>
      </c>
      <c r="H57" s="10">
        <f>'[1]CLIENTES (2)'!K433</f>
        <v>2142376</v>
      </c>
      <c r="I57" s="10" t="str">
        <f>'[1]CLIENTES (2)'!R433</f>
        <v>Rua Dr. Teixeira Soares, nº 335 - Centro</v>
      </c>
      <c r="J57" s="9" t="str">
        <f>'[1]CLIENTES (2)'!I433</f>
        <v>Formiga</v>
      </c>
      <c r="K57" s="2"/>
      <c r="L57" s="2"/>
    </row>
    <row r="58" spans="1:12" ht="25.5" x14ac:dyDescent="0.2">
      <c r="A58" s="13">
        <v>53</v>
      </c>
      <c r="B58" s="10" t="str">
        <f>'[1]CLIENTES (2)'!J439</f>
        <v>DIV</v>
      </c>
      <c r="C58" s="12" t="str">
        <f>'[1]CLIENTES (2)'!H439</f>
        <v>Santa Casa de Misericórdia de Arcos</v>
      </c>
      <c r="D58" s="10" t="str">
        <f>'[1]CLIENTES (2)'!B439</f>
        <v>136/17</v>
      </c>
      <c r="E58" s="10" t="str">
        <f>'[1]CLIENTES (2)'!D439</f>
        <v>AT</v>
      </c>
      <c r="F58" s="11">
        <f>'[1]CLIENTES (2)'!L439</f>
        <v>43014</v>
      </c>
      <c r="G58" s="11">
        <f>'[1]CLIENTES (2)'!M439</f>
        <v>44839</v>
      </c>
      <c r="H58" s="10">
        <f>'[1]CLIENTES (2)'!K439</f>
        <v>2168693</v>
      </c>
      <c r="I58" s="10" t="str">
        <f>'[1]CLIENTES (2)'!R439</f>
        <v xml:space="preserve">Rua Getúlio Vargas, nº 252 - Centro </v>
      </c>
      <c r="J58" s="9" t="str">
        <f>'[1]CLIENTES (2)'!I439</f>
        <v>Arcos</v>
      </c>
      <c r="K58" s="2"/>
      <c r="L58" s="2"/>
    </row>
    <row r="59" spans="1:12" ht="25.5" x14ac:dyDescent="0.2">
      <c r="A59" s="13">
        <v>54</v>
      </c>
      <c r="B59" s="10" t="str">
        <f>'[1]CLIENTES (2)'!J447</f>
        <v>DIV</v>
      </c>
      <c r="C59" s="12" t="str">
        <f>'[1]CLIENTES (2)'!H447</f>
        <v>Santa Casa de Misericórdia de Carmo da Mata - Hospital Olinto Ferreira Diniz</v>
      </c>
      <c r="D59" s="10" t="str">
        <f>'[1]CLIENTES (2)'!B447</f>
        <v>042/18</v>
      </c>
      <c r="E59" s="10" t="str">
        <f>'[1]CLIENTES (2)'!D447</f>
        <v>AH</v>
      </c>
      <c r="F59" s="11">
        <f>'[1]CLIENTES (2)'!L447</f>
        <v>43165</v>
      </c>
      <c r="G59" s="11">
        <f>'[1]CLIENTES (2)'!M447</f>
        <v>44990</v>
      </c>
      <c r="H59" s="10">
        <f>'[1]CLIENTES (2)'!K447</f>
        <v>2142937</v>
      </c>
      <c r="I59" s="10" t="str">
        <f>'[1]CLIENTES (2)'!R447</f>
        <v xml:space="preserve">Rua Alexandre Afonso, nº 42 - Centro </v>
      </c>
      <c r="J59" s="9" t="str">
        <f>'[1]CLIENTES (2)'!I447</f>
        <v>Carmo da Mata</v>
      </c>
      <c r="K59" s="2"/>
      <c r="L59" s="2"/>
    </row>
    <row r="60" spans="1:12" x14ac:dyDescent="0.2">
      <c r="A60" s="13">
        <v>55</v>
      </c>
      <c r="B60" s="10" t="str">
        <f>'[1]CLIENTES (2)'!J449</f>
        <v>DIV</v>
      </c>
      <c r="C60" s="12" t="str">
        <f>'[1]CLIENTES (2)'!H449</f>
        <v>Santa Casa de Misericórdia de Cláudio</v>
      </c>
      <c r="D60" s="10" t="str">
        <f>'[1]CLIENTES (2)'!B449</f>
        <v>079/18</v>
      </c>
      <c r="E60" s="10" t="str">
        <f>'[1]CLIENTES (2)'!D449</f>
        <v>AT</v>
      </c>
      <c r="F60" s="11">
        <f>'[1]CLIENTES (2)'!L449</f>
        <v>43266</v>
      </c>
      <c r="G60" s="11">
        <f>'[1]CLIENTES (2)'!M449</f>
        <v>45091</v>
      </c>
      <c r="H60" s="10">
        <f>'[1]CLIENTES (2)'!K449</f>
        <v>2144204</v>
      </c>
      <c r="I60" s="10" t="str">
        <f>'[1]CLIENTES (2)'!R449</f>
        <v xml:space="preserve">Av. Araguaia, nº 155 - Centro </v>
      </c>
      <c r="J60" s="9" t="str">
        <f>'[1]CLIENTES (2)'!I449</f>
        <v>Cláudio</v>
      </c>
      <c r="K60" s="2"/>
      <c r="L60" s="2"/>
    </row>
    <row r="61" spans="1:12" ht="25.5" x14ac:dyDescent="0.2">
      <c r="A61" s="13">
        <v>56</v>
      </c>
      <c r="B61" s="10" t="str">
        <f>'[1]CLIENTES (2)'!J452</f>
        <v>DIV</v>
      </c>
      <c r="C61" s="12" t="str">
        <f>'[1]CLIENTES (2)'!H452</f>
        <v>Santa Casa de Misericórdia de Itaguara</v>
      </c>
      <c r="D61" s="10" t="str">
        <f>'[1]CLIENTES (2)'!B452</f>
        <v>091/17</v>
      </c>
      <c r="E61" s="10" t="str">
        <f>'[1]CLIENTES (2)'!D452</f>
        <v>AT</v>
      </c>
      <c r="F61" s="11">
        <f>'[1]CLIENTES (2)'!L452</f>
        <v>42970</v>
      </c>
      <c r="G61" s="11">
        <f>'[1]CLIENTES (2)'!M452</f>
        <v>44795</v>
      </c>
      <c r="H61" s="10">
        <f>'[1]CLIENTES (2)'!K452</f>
        <v>2142627</v>
      </c>
      <c r="I61" s="10" t="str">
        <f>'[1]CLIENTES (2)'!R452</f>
        <v>Rua Antônio Pereira Resende, nº 19 - Nogueiras</v>
      </c>
      <c r="J61" s="9" t="str">
        <f>'[1]CLIENTES (2)'!I452</f>
        <v>Itaguara</v>
      </c>
      <c r="K61" s="2"/>
      <c r="L61" s="2"/>
    </row>
    <row r="62" spans="1:12" ht="25.5" x14ac:dyDescent="0.2">
      <c r="A62" s="13">
        <v>57</v>
      </c>
      <c r="B62" s="10" t="str">
        <f>'[1]CLIENTES (2)'!J462</f>
        <v>DIV</v>
      </c>
      <c r="C62" s="12" t="str">
        <f>'[1]CLIENTES (2)'!H462</f>
        <v>Santa Casa de Misericórdia de Passa Tempo</v>
      </c>
      <c r="D62" s="10" t="str">
        <f>'[1]CLIENTES (2)'!B462</f>
        <v>086/18</v>
      </c>
      <c r="E62" s="10" t="str">
        <f>'[1]CLIENTES (2)'!D462</f>
        <v>AH</v>
      </c>
      <c r="F62" s="11">
        <f>'[1]CLIENTES (2)'!L462</f>
        <v>43286</v>
      </c>
      <c r="G62" s="11">
        <f>'[1]CLIENTES (2)'!M462</f>
        <v>45111</v>
      </c>
      <c r="H62" s="10">
        <f>'[1]CLIENTES (2)'!K462</f>
        <v>2144174</v>
      </c>
      <c r="I62" s="10" t="str">
        <f>'[1]CLIENTES (2)'!R462</f>
        <v xml:space="preserve">Av. Eunice Leite, nº 122 - Centro </v>
      </c>
      <c r="J62" s="9" t="str">
        <f>'[1]CLIENTES (2)'!I462</f>
        <v>Passa Tempo</v>
      </c>
      <c r="K62" s="2"/>
      <c r="L62" s="2"/>
    </row>
    <row r="63" spans="1:12" ht="25.5" x14ac:dyDescent="0.2">
      <c r="A63" s="13">
        <v>58</v>
      </c>
      <c r="B63" s="10" t="str">
        <f>'[1]CLIENTES (2)'!J464</f>
        <v>DIV</v>
      </c>
      <c r="C63" s="12" t="str">
        <f>'[1]CLIENTES (2)'!H464</f>
        <v xml:space="preserve">Santa Casa de Misericórdia de Perdões </v>
      </c>
      <c r="D63" s="10" t="str">
        <f>'[1]CLIENTES (2)'!B464</f>
        <v>077/17</v>
      </c>
      <c r="E63" s="10" t="str">
        <f>'[1]CLIENTES (2)'!D464</f>
        <v>AT</v>
      </c>
      <c r="F63" s="11">
        <f>'[1]CLIENTES (2)'!L464</f>
        <v>42957</v>
      </c>
      <c r="G63" s="11">
        <f>'[1]CLIENTES (2)'!M464</f>
        <v>44782</v>
      </c>
      <c r="H63" s="10">
        <f>'[1]CLIENTES (2)'!K464</f>
        <v>2221985</v>
      </c>
      <c r="I63" s="10" t="str">
        <f>'[1]CLIENTES (2)'!R464</f>
        <v xml:space="preserve">Praça Otávio Alvarenga, nº 48 - Cruzeiro </v>
      </c>
      <c r="J63" s="9" t="str">
        <f>'[1]CLIENTES (2)'!I464</f>
        <v>Perdões</v>
      </c>
      <c r="K63" s="2"/>
      <c r="L63" s="2"/>
    </row>
    <row r="64" spans="1:12" ht="38.25" x14ac:dyDescent="0.2">
      <c r="A64" s="13">
        <v>59</v>
      </c>
      <c r="B64" s="10" t="str">
        <f>'[1]CLIENTES (2)'!J469</f>
        <v>DIV</v>
      </c>
      <c r="C64" s="12" t="str">
        <f>'[1]CLIENTES (2)'!H469</f>
        <v xml:space="preserve">Santa Casa de Misericórdia de Santo Antônio do Monte </v>
      </c>
      <c r="D64" s="10" t="str">
        <f>'[1]CLIENTES (2)'!B469</f>
        <v>134/18</v>
      </c>
      <c r="E64" s="10" t="str">
        <f>'[1]CLIENTES (2)'!D469</f>
        <v>AT</v>
      </c>
      <c r="F64" s="11">
        <f>'[1]CLIENTES (2)'!L469</f>
        <v>43362</v>
      </c>
      <c r="G64" s="11">
        <f>'[1]CLIENTES (2)'!M469</f>
        <v>45187</v>
      </c>
      <c r="H64" s="10">
        <f>'[1]CLIENTES (2)'!K469</f>
        <v>2144026</v>
      </c>
      <c r="I64" s="10" t="str">
        <f>'[1]CLIENTES (2)'!R469</f>
        <v>RuaCoronel José Luiz Gonçalves Sobrinho, nº 04 - Senhora de Fátima</v>
      </c>
      <c r="J64" s="9" t="str">
        <f>'[1]CLIENTES (2)'!I469</f>
        <v>Santo Antônio do Monte</v>
      </c>
      <c r="K64" s="2"/>
      <c r="L64" s="2"/>
    </row>
    <row r="65" spans="1:12" ht="25.5" x14ac:dyDescent="0.2">
      <c r="A65" s="13">
        <v>60</v>
      </c>
      <c r="B65" s="10" t="str">
        <f>'[1]CLIENTES (2)'!J475</f>
        <v>DIV</v>
      </c>
      <c r="C65" s="12" t="str">
        <f>'[1]CLIENTES (2)'!H475</f>
        <v>Santa Casa de Misericórdia Dr. Zacarias</v>
      </c>
      <c r="D65" s="10" t="str">
        <f>'[1]CLIENTES (2)'!B475</f>
        <v>082/17</v>
      </c>
      <c r="E65" s="10" t="str">
        <f>'[1]CLIENTES (2)'!D475</f>
        <v>AT</v>
      </c>
      <c r="F65" s="11">
        <f>'[1]CLIENTES (2)'!L475</f>
        <v>42963</v>
      </c>
      <c r="G65" s="11">
        <f>'[1]CLIENTES (2)'!M475</f>
        <v>44788</v>
      </c>
      <c r="H65" s="10">
        <f>'[1]CLIENTES (2)'!K475</f>
        <v>2144042</v>
      </c>
      <c r="I65" s="10" t="str">
        <f>'[1]CLIENTES (2)'!R475</f>
        <v>Praça Alexandre Lacerda Filho, nº 289 - Centro</v>
      </c>
      <c r="J65" s="9" t="str">
        <f>'[1]CLIENTES (2)'!I475</f>
        <v>Dores do Indaiá</v>
      </c>
      <c r="K65" s="2"/>
      <c r="L65" s="2"/>
    </row>
    <row r="66" spans="1:12" ht="25.5" x14ac:dyDescent="0.2">
      <c r="A66" s="13">
        <v>61</v>
      </c>
      <c r="B66" s="10" t="str">
        <f>'[1]CLIENTES (2)'!J477</f>
        <v>DIV</v>
      </c>
      <c r="C66" s="12" t="str">
        <f>'[1]CLIENTES (2)'!H477</f>
        <v>Santa Casa de Misericórdia e Maternidade Sant'ana de Itapecerica</v>
      </c>
      <c r="D66" s="10" t="str">
        <f>'[1]CLIENTES (2)'!B477</f>
        <v>125/17</v>
      </c>
      <c r="E66" s="10" t="str">
        <f>'[1]CLIENTES (2)'!D477</f>
        <v>AT</v>
      </c>
      <c r="F66" s="11">
        <f>'[1]CLIENTES (2)'!L477</f>
        <v>43006</v>
      </c>
      <c r="G66" s="11">
        <f>'[1]CLIENTES (2)'!M477</f>
        <v>44831</v>
      </c>
      <c r="H66" s="10">
        <f>'[1]CLIENTES (2)'!K477</f>
        <v>2143895</v>
      </c>
      <c r="I66" s="10" t="str">
        <f>'[1]CLIENTES (2)'!R477</f>
        <v>Praça Geraldo Correa, nº 40 - Centro</v>
      </c>
      <c r="J66" s="9" t="str">
        <f>'[1]CLIENTES (2)'!I477</f>
        <v>Itapecerica</v>
      </c>
      <c r="K66" s="2"/>
      <c r="L66" s="2"/>
    </row>
    <row r="67" spans="1:12" ht="25.5" x14ac:dyDescent="0.2">
      <c r="A67" s="13">
        <v>62</v>
      </c>
      <c r="B67" s="10" t="str">
        <f>'[1]CLIENTES (2)'!J479</f>
        <v>DIV</v>
      </c>
      <c r="C67" s="12" t="str">
        <f>'[1]CLIENTES (2)'!H479</f>
        <v>Santa Casa de Misericórdia São Vicente de Paulo - Hospital São Vicente</v>
      </c>
      <c r="D67" s="10" t="str">
        <f>'[1]CLIENTES (2)'!B479</f>
        <v>075/17</v>
      </c>
      <c r="E67" s="10" t="str">
        <f>'[1]CLIENTES (2)'!D479</f>
        <v>AT</v>
      </c>
      <c r="F67" s="11">
        <f>'[1]CLIENTES (2)'!L479</f>
        <v>42957</v>
      </c>
      <c r="G67" s="11">
        <f>'[1]CLIENTES (2)'!M479</f>
        <v>44782</v>
      </c>
      <c r="H67" s="10">
        <f>'[1]CLIENTES (2)'!K479</f>
        <v>2192020</v>
      </c>
      <c r="I67" s="10" t="str">
        <f>'[1]CLIENTES (2)'!R479</f>
        <v>Rua Dom  Pedro II, nº 481 - Centro</v>
      </c>
      <c r="J67" s="9" t="str">
        <f>'[1]CLIENTES (2)'!I479</f>
        <v>Campo Belo</v>
      </c>
      <c r="K67" s="2"/>
      <c r="L67" s="2"/>
    </row>
    <row r="68" spans="1:12" ht="25.5" x14ac:dyDescent="0.2">
      <c r="A68" s="13">
        <v>63</v>
      </c>
      <c r="B68" s="10" t="str">
        <f>'[1]CLIENTES (2)'!J481</f>
        <v>DIV</v>
      </c>
      <c r="C68" s="12" t="str">
        <f>'[1]CLIENTES (2)'!H481</f>
        <v>Santa Casa Municipal de Saúde de Pimenta</v>
      </c>
      <c r="D68" s="10" t="str">
        <f>'[1]CLIENTES (2)'!B481</f>
        <v>156/18</v>
      </c>
      <c r="E68" s="10" t="str">
        <f>'[1]CLIENTES (2)'!D481</f>
        <v>AHI</v>
      </c>
      <c r="F68" s="11">
        <f>'[1]CLIENTES (2)'!L481</f>
        <v>43416</v>
      </c>
      <c r="G68" s="11">
        <f>'[1]CLIENTES (2)'!M481</f>
        <v>45241</v>
      </c>
      <c r="H68" s="10">
        <f>'[1]CLIENTES (2)'!K481</f>
        <v>2186276</v>
      </c>
      <c r="I68" s="10" t="str">
        <f>'[1]CLIENTES (2)'!R481</f>
        <v xml:space="preserve">Rua Totonho Costa, nº 230 - Centro </v>
      </c>
      <c r="J68" s="9" t="str">
        <f>'[1]CLIENTES (2)'!I481</f>
        <v>Pimenta</v>
      </c>
      <c r="K68" s="2"/>
      <c r="L68" s="2"/>
    </row>
    <row r="69" spans="1:12" ht="25.5" x14ac:dyDescent="0.2">
      <c r="A69" s="13">
        <v>64</v>
      </c>
      <c r="B69" s="10" t="str">
        <f>'[1]CLIENTES (2)'!J513</f>
        <v>DIV</v>
      </c>
      <c r="C69" s="12" t="str">
        <f>'[1]CLIENTES (2)'!H513</f>
        <v>UPA 24 Horas Geraldo Diniz Borges</v>
      </c>
      <c r="D69" s="10" t="str">
        <f>'[1]CLIENTES (2)'!B513</f>
        <v>059/20</v>
      </c>
      <c r="E69" s="10" t="str">
        <f>'[1]CLIENTES (2)'!D513</f>
        <v>AHI</v>
      </c>
      <c r="F69" s="11">
        <f>'[1]CLIENTES (2)'!L513</f>
        <v>44188</v>
      </c>
      <c r="G69" s="11">
        <f>'[1]CLIENTES (2)'!M513</f>
        <v>46013</v>
      </c>
      <c r="H69" s="10">
        <f>'[1]CLIENTES (2)'!K513</f>
        <v>7559079</v>
      </c>
      <c r="I69" s="10" t="str">
        <f>'[1]CLIENTES (2)'!R513</f>
        <v>Rua Alexandre Bernardes Primo, 990 - Centro</v>
      </c>
      <c r="J69" s="9" t="str">
        <f>'[1]CLIENTES (2)'!I513</f>
        <v>Lagoa da Prata</v>
      </c>
      <c r="K69" s="2"/>
      <c r="L69" s="2"/>
    </row>
    <row r="70" spans="1:12" ht="25.5" x14ac:dyDescent="0.2">
      <c r="A70" s="13">
        <v>65</v>
      </c>
      <c r="B70" s="10" t="str">
        <f>'[1]CLIENTES (2)'!J287</f>
        <v>FRU</v>
      </c>
      <c r="C70" s="12" t="str">
        <f>'[1]CLIENTES (2)'!H287</f>
        <v>Hospital São José Ltda - Hospital e Maternidade São José</v>
      </c>
      <c r="D70" s="10" t="str">
        <f>'[1]CLIENTES (2)'!B287</f>
        <v>072/19</v>
      </c>
      <c r="E70" s="10" t="str">
        <f>'[1]CLIENTES (2)'!D287</f>
        <v>AH</v>
      </c>
      <c r="F70" s="11">
        <f>'[1]CLIENTES (2)'!L287</f>
        <v>43777</v>
      </c>
      <c r="G70" s="11">
        <f>'[1]CLIENTES (2)'!M287</f>
        <v>45603</v>
      </c>
      <c r="H70" s="10">
        <f>'[1]CLIENTES (2)'!K287</f>
        <v>2098547</v>
      </c>
      <c r="I70" s="10" t="str">
        <f>'[1]CLIENTES (2)'!R287</f>
        <v xml:space="preserve">Rua Coronel José de Paula, nº 280 - Centro </v>
      </c>
      <c r="J70" s="9" t="str">
        <f>'[1]CLIENTES (2)'!I287</f>
        <v>Frutal</v>
      </c>
      <c r="K70" s="2"/>
      <c r="L70" s="2"/>
    </row>
    <row r="71" spans="1:12" ht="25.5" x14ac:dyDescent="0.2">
      <c r="A71" s="13">
        <v>66</v>
      </c>
      <c r="B71" s="10" t="str">
        <f>'[1]CLIENTES (2)'!J498</f>
        <v>FRU</v>
      </c>
      <c r="C71" s="12" t="str">
        <f>'[1]CLIENTES (2)'!H498</f>
        <v>TRANSNEFRO Clínica de Hemodiálise e Nefrologia Ltda</v>
      </c>
      <c r="D71" s="10" t="str">
        <f>'[1]CLIENTES (2)'!B498</f>
        <v>044/19</v>
      </c>
      <c r="E71" s="10" t="str">
        <f>'[1]CLIENTES (2)'!D498</f>
        <v>AH</v>
      </c>
      <c r="F71" s="11">
        <f>'[1]CLIENTES (2)'!L498</f>
        <v>43659</v>
      </c>
      <c r="G71" s="11">
        <f>'[1]CLIENTES (2)'!M498</f>
        <v>45485</v>
      </c>
      <c r="H71" s="10">
        <f>'[1]CLIENTES (2)'!K498</f>
        <v>7107234</v>
      </c>
      <c r="I71" s="10" t="str">
        <f>'[1]CLIENTES (2)'!R498</f>
        <v xml:space="preserve">Av. Brasília, nº 455 - Jardim das Laranjeiras </v>
      </c>
      <c r="J71" s="9" t="str">
        <f>'[1]CLIENTES (2)'!I498</f>
        <v>Frutal</v>
      </c>
      <c r="K71" s="2"/>
      <c r="L71" s="2"/>
    </row>
    <row r="72" spans="1:12" ht="25.5" x14ac:dyDescent="0.2">
      <c r="A72" s="13">
        <v>67</v>
      </c>
      <c r="B72" s="10" t="str">
        <f>'[1]CLIENTES (2)'!J16</f>
        <v>GOV</v>
      </c>
      <c r="C72" s="12" t="str">
        <f>'[1]CLIENTES (2)'!H16</f>
        <v xml:space="preserve">Associação Beneficente Hospital Santa Rita - Hospital Santa Rita </v>
      </c>
      <c r="D72" s="10" t="str">
        <f>'[1]CLIENTES (2)'!B16</f>
        <v>101/17</v>
      </c>
      <c r="E72" s="10" t="str">
        <f>'[1]CLIENTES (2)'!D16</f>
        <v>AT</v>
      </c>
      <c r="F72" s="11">
        <f>'[1]CLIENTES (2)'!L16</f>
        <v>42984</v>
      </c>
      <c r="G72" s="11">
        <f>'[1]CLIENTES (2)'!M16</f>
        <v>44809</v>
      </c>
      <c r="H72" s="10">
        <f>'[1]CLIENTES (2)'!K16</f>
        <v>2139030</v>
      </c>
      <c r="I72" s="10" t="str">
        <f>'[1]CLIENTES (2)'!R16</f>
        <v xml:space="preserve">Rua Dr. Geraldo Magela, nº 180 </v>
      </c>
      <c r="J72" s="9" t="str">
        <f>'[1]CLIENTES (2)'!I16</f>
        <v>Medina</v>
      </c>
      <c r="K72" s="2"/>
      <c r="L72" s="2"/>
    </row>
    <row r="73" spans="1:12" ht="25.5" x14ac:dyDescent="0.2">
      <c r="A73" s="13">
        <v>68</v>
      </c>
      <c r="B73" s="10" t="str">
        <f>'[1]CLIENTES (2)'!J25</f>
        <v>GOV</v>
      </c>
      <c r="C73" s="12" t="str">
        <f>'[1]CLIENTES (2)'!H25</f>
        <v>Associação de Caridade Nossa Senhora do Carmo - Hospital Imaculada Conceição</v>
      </c>
      <c r="D73" s="10" t="str">
        <f>'[1]CLIENTES (2)'!B25</f>
        <v>133/18</v>
      </c>
      <c r="E73" s="10" t="str">
        <f>'[1]CLIENTES (2)'!D25</f>
        <v>AT</v>
      </c>
      <c r="F73" s="11">
        <f>'[1]CLIENTES (2)'!L25</f>
        <v>43357</v>
      </c>
      <c r="G73" s="11">
        <f>'[1]CLIENTES (2)'!M25</f>
        <v>45182</v>
      </c>
      <c r="H73" s="10">
        <f>'[1]CLIENTES (2)'!K25</f>
        <v>2144530</v>
      </c>
      <c r="I73" s="10" t="str">
        <f>'[1]CLIENTES (2)'!R25</f>
        <v xml:space="preserve">Rua Capitão Bernardo, nº 257 - Centro </v>
      </c>
      <c r="J73" s="9" t="str">
        <f>'[1]CLIENTES (2)'!I25</f>
        <v>Guanhães</v>
      </c>
      <c r="K73" s="2"/>
      <c r="L73" s="2"/>
    </row>
    <row r="74" spans="1:12" x14ac:dyDescent="0.2">
      <c r="A74" s="13">
        <v>69</v>
      </c>
      <c r="B74" s="10" t="str">
        <f>'[1]CLIENTES (2)'!J31</f>
        <v>GOV</v>
      </c>
      <c r="C74" s="12" t="str">
        <f>'[1]CLIENTES (2)'!H31</f>
        <v>Associação de Proteção à Maternidade e à Infância de Felisburgo</v>
      </c>
      <c r="D74" s="10" t="str">
        <f>'[1]CLIENTES (2)'!B31</f>
        <v>089/17</v>
      </c>
      <c r="E74" s="10" t="str">
        <f>'[1]CLIENTES (2)'!D31</f>
        <v>AT</v>
      </c>
      <c r="F74" s="11">
        <f>'[1]CLIENTES (2)'!L31</f>
        <v>42970</v>
      </c>
      <c r="G74" s="11">
        <f>'[1]CLIENTES (2)'!M31</f>
        <v>44795</v>
      </c>
      <c r="H74" s="10">
        <f>'[1]CLIENTES (2)'!K31</f>
        <v>2139146</v>
      </c>
      <c r="I74" s="10" t="str">
        <f>'[1]CLIENTES (2)'!R31</f>
        <v xml:space="preserve">Av. Brasil, nº 193 - Centro </v>
      </c>
      <c r="J74" s="9" t="str">
        <f>'[1]CLIENTES (2)'!I31</f>
        <v>Felisburgo</v>
      </c>
      <c r="K74" s="2"/>
      <c r="L74" s="2"/>
    </row>
    <row r="75" spans="1:12" ht="25.5" x14ac:dyDescent="0.2">
      <c r="A75" s="13">
        <v>70</v>
      </c>
      <c r="B75" s="10" t="str">
        <f>'[1]CLIENTES (2)'!J34</f>
        <v>GOV</v>
      </c>
      <c r="C75" s="12" t="str">
        <f>'[1]CLIENTES (2)'!H34</f>
        <v>Associação de Proteção e Assistência à Maternidade e à Infância - APAMI e Hospital São José</v>
      </c>
      <c r="D75" s="10" t="str">
        <f>'[1]CLIENTES (2)'!B34</f>
        <v>035/19</v>
      </c>
      <c r="E75" s="10" t="str">
        <f>'[1]CLIENTES (2)'!D34</f>
        <v>AHI</v>
      </c>
      <c r="F75" s="11">
        <f>'[1]CLIENTES (2)'!L34</f>
        <v>43690</v>
      </c>
      <c r="G75" s="11">
        <f>'[1]CLIENTES (2)'!M34</f>
        <v>45516</v>
      </c>
      <c r="H75" s="10">
        <f>'[1]CLIENTES (2)'!K34</f>
        <v>2144557</v>
      </c>
      <c r="I75" s="10" t="str">
        <f>'[1]CLIENTES (2)'!R34</f>
        <v xml:space="preserve">Rua Padre Félix, nº 46 - Centro </v>
      </c>
      <c r="J75" s="9" t="str">
        <f>'[1]CLIENTES (2)'!I34</f>
        <v>Virginópolis</v>
      </c>
      <c r="K75" s="2"/>
      <c r="L75" s="2"/>
    </row>
    <row r="76" spans="1:12" ht="25.5" x14ac:dyDescent="0.2">
      <c r="A76" s="13">
        <v>71</v>
      </c>
      <c r="B76" s="10" t="str">
        <f>'[1]CLIENTES (2)'!J35</f>
        <v>GOV</v>
      </c>
      <c r="C76" s="12" t="str">
        <f>'[1]CLIENTES (2)'!H35</f>
        <v>Associação dos Amigos do Hospital Itanhomi - AAHI - Hospital São Vicente de Paulo Itanhomi</v>
      </c>
      <c r="D76" s="10" t="str">
        <f>'[1]CLIENTES (2)'!B35</f>
        <v>088/18</v>
      </c>
      <c r="E76" s="10" t="str">
        <f>'[1]CLIENTES (2)'!D35</f>
        <v>AT</v>
      </c>
      <c r="F76" s="11">
        <f>'[1]CLIENTES (2)'!L35</f>
        <v>43286</v>
      </c>
      <c r="G76" s="11">
        <f>'[1]CLIENTES (2)'!M35</f>
        <v>45111</v>
      </c>
      <c r="H76" s="10">
        <f>'[1]CLIENTES (2)'!K35</f>
        <v>2102773</v>
      </c>
      <c r="I76" s="10" t="str">
        <f>'[1]CLIENTES (2)'!R35</f>
        <v>Av. Juscelino Kubitscheck, nº 574 - Centro</v>
      </c>
      <c r="J76" s="9" t="str">
        <f>'[1]CLIENTES (2)'!I35</f>
        <v>Itanhomi</v>
      </c>
      <c r="K76" s="2"/>
      <c r="L76" s="2"/>
    </row>
    <row r="77" spans="1:12" ht="25.5" x14ac:dyDescent="0.2">
      <c r="A77" s="13">
        <v>72</v>
      </c>
      <c r="B77" s="10" t="str">
        <f>'[1]CLIENTES (2)'!J45</f>
        <v>GOV</v>
      </c>
      <c r="C77" s="12" t="str">
        <f>'[1]CLIENTES (2)'!H45</f>
        <v xml:space="preserve">Associação Hospital São Miguel </v>
      </c>
      <c r="D77" s="10" t="str">
        <f>'[1]CLIENTES (2)'!B45</f>
        <v>086/17</v>
      </c>
      <c r="E77" s="10" t="str">
        <f>'[1]CLIENTES (2)'!D45</f>
        <v>AT</v>
      </c>
      <c r="F77" s="11">
        <f>'[1]CLIENTES (2)'!L45</f>
        <v>42963</v>
      </c>
      <c r="G77" s="11">
        <f>'[1]CLIENTES (2)'!M45</f>
        <v>44788</v>
      </c>
      <c r="H77" s="10">
        <f>'[1]CLIENTES (2)'!K45</f>
        <v>2120410</v>
      </c>
      <c r="I77" s="10" t="str">
        <f>'[1]CLIENTES (2)'!R45</f>
        <v>Rua Frei Emiliano Soede, nº 300 - Centro</v>
      </c>
      <c r="J77" s="9" t="str">
        <f>'[1]CLIENTES (2)'!I45</f>
        <v>Jequitinhonha</v>
      </c>
      <c r="K77" s="2"/>
      <c r="L77" s="2"/>
    </row>
    <row r="78" spans="1:12" ht="25.5" x14ac:dyDescent="0.2">
      <c r="A78" s="13">
        <v>73</v>
      </c>
      <c r="B78" s="10" t="str">
        <f>'[1]CLIENTES (2)'!J48</f>
        <v>GOV</v>
      </c>
      <c r="C78" s="12" t="str">
        <f>'[1]CLIENTES (2)'!H48</f>
        <v xml:space="preserve">Associação Hospitalar Nossa Senhora dos Anjos - Hospital Nossa Senhora dos Anjos </v>
      </c>
      <c r="D78" s="10" t="str">
        <f>'[1]CLIENTES (2)'!B48</f>
        <v>150/18</v>
      </c>
      <c r="E78" s="10" t="str">
        <f>'[1]CLIENTES (2)'!D48</f>
        <v>AT</v>
      </c>
      <c r="F78" s="11">
        <f>'[1]CLIENTES (2)'!L48</f>
        <v>43411</v>
      </c>
      <c r="G78" s="11">
        <f>'[1]CLIENTES (2)'!M48</f>
        <v>45236</v>
      </c>
      <c r="H78" s="10">
        <f>'[1]CLIENTES (2)'!K48</f>
        <v>2185563</v>
      </c>
      <c r="I78" s="10" t="str">
        <f>'[1]CLIENTES (2)'!R48</f>
        <v>Av. Farmaceutico Joviano, nº 1308 - Várzea</v>
      </c>
      <c r="J78" s="9" t="str">
        <f>'[1]CLIENTES (2)'!I48</f>
        <v>Itambacurí</v>
      </c>
      <c r="K78" s="2"/>
      <c r="L78" s="2"/>
    </row>
    <row r="79" spans="1:12" ht="25.5" x14ac:dyDescent="0.2">
      <c r="A79" s="13">
        <v>74</v>
      </c>
      <c r="B79" s="10" t="str">
        <f>'[1]CLIENTES (2)'!J49</f>
        <v>GOV</v>
      </c>
      <c r="C79" s="12" t="str">
        <f>'[1]CLIENTES (2)'!H49</f>
        <v>Associação Hospitalar São Sebastião de Tarumirim - Hospital São Sebastião de Tarumirim</v>
      </c>
      <c r="D79" s="10" t="str">
        <f>'[1]CLIENTES (2)'!B49</f>
        <v>058/18</v>
      </c>
      <c r="E79" s="10" t="str">
        <f>'[1]CLIENTES (2)'!D49</f>
        <v>AT</v>
      </c>
      <c r="F79" s="11">
        <f>'[1]CLIENTES (2)'!L49</f>
        <v>43206</v>
      </c>
      <c r="G79" s="11">
        <f>'[1]CLIENTES (2)'!M49</f>
        <v>45031</v>
      </c>
      <c r="H79" s="10">
        <f>'[1]CLIENTES (2)'!K49</f>
        <v>2102595</v>
      </c>
      <c r="I79" s="10" t="str">
        <f>'[1]CLIENTES (2)'!R49</f>
        <v xml:space="preserve">Rua Manoel Joaquim de Andrade, nº 301 - Centro </v>
      </c>
      <c r="J79" s="9" t="str">
        <f>'[1]CLIENTES (2)'!I49</f>
        <v>Tarumirim</v>
      </c>
      <c r="K79" s="2"/>
      <c r="L79" s="2"/>
    </row>
    <row r="80" spans="1:12" ht="25.5" x14ac:dyDescent="0.2">
      <c r="A80" s="13">
        <v>75</v>
      </c>
      <c r="B80" s="10" t="str">
        <f>'[1]CLIENTES (2)'!J51</f>
        <v>GOV</v>
      </c>
      <c r="C80" s="12" t="str">
        <f>'[1]CLIENTES (2)'!H51</f>
        <v>Associação Hospitalar São Vicente de Paulo de Ipanema - Hospital Jaques Gonçalves Pereira</v>
      </c>
      <c r="D80" s="10" t="str">
        <f>'[1]CLIENTES (2)'!B51</f>
        <v>010/20</v>
      </c>
      <c r="E80" s="10" t="str">
        <f>'[1]CLIENTES (2)'!D51</f>
        <v>AT</v>
      </c>
      <c r="F80" s="11">
        <f>'[1]CLIENTES (2)'!L51</f>
        <v>43977</v>
      </c>
      <c r="G80" s="11">
        <f>'[1]CLIENTES (2)'!M51</f>
        <v>45802</v>
      </c>
      <c r="H80" s="10">
        <f>'[1]CLIENTES (2)'!K51</f>
        <v>5350697</v>
      </c>
      <c r="I80" s="10" t="str">
        <f>'[1]CLIENTES (2)'!R51</f>
        <v>Alameda Cruz Souza, nº 500 - Alex Muller</v>
      </c>
      <c r="J80" s="9" t="str">
        <f>'[1]CLIENTES (2)'!I51</f>
        <v>Belo Oriente</v>
      </c>
      <c r="K80" s="2"/>
      <c r="L80" s="2"/>
    </row>
    <row r="81" spans="1:12" ht="25.5" x14ac:dyDescent="0.2">
      <c r="A81" s="13">
        <v>76</v>
      </c>
      <c r="B81" s="10" t="str">
        <f>'[1]CLIENTES (2)'!J55</f>
        <v>GOV</v>
      </c>
      <c r="C81" s="12" t="str">
        <f>'[1]CLIENTES (2)'!H55</f>
        <v xml:space="preserve">Associação Prefeito Hélcio Valentim de Andrade </v>
      </c>
      <c r="D81" s="10" t="str">
        <f>'[1]CLIENTES (2)'!B55</f>
        <v>105/17</v>
      </c>
      <c r="E81" s="10" t="str">
        <f>'[1]CLIENTES (2)'!D55</f>
        <v>AT</v>
      </c>
      <c r="F81" s="11">
        <f>'[1]CLIENTES (2)'!L55</f>
        <v>42989</v>
      </c>
      <c r="G81" s="11">
        <f>'[1]CLIENTES (2)'!M55</f>
        <v>44814</v>
      </c>
      <c r="H81" s="10">
        <f>'[1]CLIENTES (2)'!K55</f>
        <v>2200481</v>
      </c>
      <c r="I81" s="10" t="str">
        <f>'[1]CLIENTES (2)'!R55</f>
        <v xml:space="preserve">Rua Lajão, nº 93 - Centro </v>
      </c>
      <c r="J81" s="9" t="str">
        <f>'[1]CLIENTES (2)'!I55</f>
        <v>Conselheiro Pena</v>
      </c>
      <c r="K81" s="2"/>
      <c r="L81" s="2"/>
    </row>
    <row r="82" spans="1:12" ht="25.5" x14ac:dyDescent="0.2">
      <c r="A82" s="13">
        <v>77</v>
      </c>
      <c r="B82" s="10" t="str">
        <f>'[1]CLIENTES (2)'!J56</f>
        <v>GOV</v>
      </c>
      <c r="C82" s="12" t="str">
        <f>'[1]CLIENTES (2)'!H56</f>
        <v>Associação Protetora da Infância de Itambacuri - Hospital Tristão da Cunha</v>
      </c>
      <c r="D82" s="10" t="str">
        <f>'[1]CLIENTES (2)'!B56</f>
        <v>024/19</v>
      </c>
      <c r="E82" s="10" t="str">
        <f>'[1]CLIENTES (2)'!D56</f>
        <v>AHI</v>
      </c>
      <c r="F82" s="11">
        <f>'[1]CLIENTES (2)'!L56</f>
        <v>43595</v>
      </c>
      <c r="G82" s="11">
        <f>'[1]CLIENTES (2)'!M56</f>
        <v>45421</v>
      </c>
      <c r="H82" s="10">
        <f>'[1]CLIENTES (2)'!K56</f>
        <v>2697548</v>
      </c>
      <c r="I82" s="10" t="str">
        <f>'[1]CLIENTES (2)'!R56</f>
        <v>Av. Frei Arcângelo, nº 578 - Centro</v>
      </c>
      <c r="J82" s="9" t="str">
        <f>'[1]CLIENTES (2)'!I56</f>
        <v>Itambacurí</v>
      </c>
      <c r="K82" s="2"/>
      <c r="L82" s="2"/>
    </row>
    <row r="83" spans="1:12" ht="25.5" x14ac:dyDescent="0.2">
      <c r="A83" s="13">
        <v>78</v>
      </c>
      <c r="B83" s="10" t="str">
        <f>'[1]CLIENTES (2)'!J63</f>
        <v>GOV</v>
      </c>
      <c r="C83" s="12" t="str">
        <f>'[1]CLIENTES (2)'!H63</f>
        <v>Beneficência  Social Bom Ssmaritano - UPA</v>
      </c>
      <c r="D83" s="10" t="str">
        <f>'[1]CLIENTES (2)'!B63</f>
        <v>069/18</v>
      </c>
      <c r="E83" s="10" t="str">
        <f>'[1]CLIENTES (2)'!D63</f>
        <v>AHI</v>
      </c>
      <c r="F83" s="11">
        <f>'[1]CLIENTES (2)'!L63</f>
        <v>43236</v>
      </c>
      <c r="G83" s="11">
        <f>'[1]CLIENTES (2)'!M63</f>
        <v>45061</v>
      </c>
      <c r="H83" s="10">
        <f>'[1]CLIENTES (2)'!K63</f>
        <v>7455038</v>
      </c>
      <c r="I83" s="10" t="str">
        <f>'[1]CLIENTES (2)'!R63</f>
        <v>Av. Ranulfo Álvares, 1681 - Bairro Vila Isa</v>
      </c>
      <c r="J83" s="9" t="str">
        <f>'[1]CLIENTES (2)'!I63</f>
        <v>Governador Valadares</v>
      </c>
      <c r="K83" s="2"/>
      <c r="L83" s="2"/>
    </row>
    <row r="84" spans="1:12" ht="25.5" x14ac:dyDescent="0.2">
      <c r="A84" s="13">
        <v>79</v>
      </c>
      <c r="B84" s="10" t="str">
        <f>'[1]CLIENTES (2)'!J64</f>
        <v>GOV</v>
      </c>
      <c r="C84" s="12" t="str">
        <f>'[1]CLIENTES (2)'!H64</f>
        <v>Beneficência Social Bom Samaritano - Hospital Bom Samaritano</v>
      </c>
      <c r="D84" s="10" t="str">
        <f>'[1]CLIENTES (2)'!B64</f>
        <v>112/17</v>
      </c>
      <c r="E84" s="10" t="str">
        <f>'[1]CLIENTES (2)'!D64</f>
        <v>AT</v>
      </c>
      <c r="F84" s="11">
        <f>'[1]CLIENTES (2)'!L64</f>
        <v>42993</v>
      </c>
      <c r="G84" s="11">
        <f>'[1]CLIENTES (2)'!M64</f>
        <v>44818</v>
      </c>
      <c r="H84" s="10">
        <f>'[1]CLIENTES (2)'!K64</f>
        <v>2118661</v>
      </c>
      <c r="I84" s="10" t="str">
        <f>'[1]CLIENTES (2)'!R64</f>
        <v>Rua Ranulfo Álvares, nº 1620 - Vila isa</v>
      </c>
      <c r="J84" s="9" t="str">
        <f>'[1]CLIENTES (2)'!I64</f>
        <v>Governador Valadares</v>
      </c>
      <c r="K84" s="2"/>
      <c r="L84" s="2"/>
    </row>
    <row r="85" spans="1:12" ht="25.5" x14ac:dyDescent="0.2">
      <c r="A85" s="13">
        <v>80</v>
      </c>
      <c r="B85" s="10" t="str">
        <f>'[1]CLIENTES (2)'!J79</f>
        <v>GOV</v>
      </c>
      <c r="C85" s="12" t="str">
        <f>'[1]CLIENTES (2)'!H79</f>
        <v>Casa de Saúde Divino Espírito Santo S/A</v>
      </c>
      <c r="D85" s="10" t="str">
        <f>'[1]CLIENTES (2)'!B79</f>
        <v>028/17</v>
      </c>
      <c r="E85" s="10" t="str">
        <f>'[1]CLIENTES (2)'!D79</f>
        <v>AT</v>
      </c>
      <c r="F85" s="11">
        <f>'[1]CLIENTES (2)'!L79</f>
        <v>42916</v>
      </c>
      <c r="G85" s="11">
        <f>'[1]CLIENTES (2)'!M79</f>
        <v>44741</v>
      </c>
      <c r="H85" s="10">
        <f>'[1]CLIENTES (2)'!K79</f>
        <v>2118459</v>
      </c>
      <c r="I85" s="10" t="str">
        <f>'[1]CLIENTES (2)'!R79</f>
        <v xml:space="preserve">Rua Raul Soares, nº 120 - Centro </v>
      </c>
      <c r="J85" s="9" t="str">
        <f>'[1]CLIENTES (2)'!I79</f>
        <v>Caratinga</v>
      </c>
      <c r="K85" s="2"/>
      <c r="L85" s="2"/>
    </row>
    <row r="86" spans="1:12" ht="25.5" x14ac:dyDescent="0.2">
      <c r="A86" s="13">
        <v>81</v>
      </c>
      <c r="B86" s="10" t="str">
        <f>'[1]CLIENTES (2)'!J112</f>
        <v>GOV</v>
      </c>
      <c r="C86" s="12" t="str">
        <f>'[1]CLIENTES (2)'!H112</f>
        <v>Clirenal Ltda</v>
      </c>
      <c r="D86" s="10" t="str">
        <f>'[1]CLIENTES (2)'!B112</f>
        <v>045/21</v>
      </c>
      <c r="E86" s="10" t="str">
        <f>'[1]CLIENTES (2)'!D112</f>
        <v>AHI</v>
      </c>
      <c r="F86" s="11">
        <f>'[1]CLIENTES (2)'!L112</f>
        <v>44483</v>
      </c>
      <c r="G86" s="11">
        <f>'[1]CLIENTES (2)'!M112</f>
        <v>46308</v>
      </c>
      <c r="H86" s="10">
        <f>'[1]CLIENTES (2)'!K112</f>
        <v>2118483</v>
      </c>
      <c r="I86" s="10" t="str">
        <f>'[1]CLIENTES (2)'!R112</f>
        <v xml:space="preserve">Rua Deputado José Augusto Ferreira, nº 95 - Centro </v>
      </c>
      <c r="J86" s="9" t="str">
        <f>'[1]CLIENTES (2)'!I112</f>
        <v>Caratinga</v>
      </c>
      <c r="K86" s="2"/>
      <c r="L86" s="2"/>
    </row>
    <row r="87" spans="1:12" ht="25.5" x14ac:dyDescent="0.2">
      <c r="A87" s="13">
        <v>82</v>
      </c>
      <c r="B87" s="10" t="str">
        <f>'[1]CLIENTES (2)'!J152</f>
        <v>GOV</v>
      </c>
      <c r="C87" s="12" t="str">
        <f>'[1]CLIENTES (2)'!H152</f>
        <v>Fundação Deraldo Guimarães - Hospital Deraldo Guimarães</v>
      </c>
      <c r="D87" s="10" t="str">
        <f>'[1]CLIENTES (2)'!B152</f>
        <v>110/17</v>
      </c>
      <c r="E87" s="10" t="str">
        <f>'[1]CLIENTES (2)'!D152</f>
        <v>AT</v>
      </c>
      <c r="F87" s="11">
        <f>'[1]CLIENTES (2)'!L152</f>
        <v>42983</v>
      </c>
      <c r="G87" s="11">
        <f>'[1]CLIENTES (2)'!M152</f>
        <v>44808</v>
      </c>
      <c r="H87" s="10">
        <f>'[1]CLIENTES (2)'!K152</f>
        <v>2108992</v>
      </c>
      <c r="I87" s="10" t="str">
        <f>'[1]CLIENTES (2)'!R152</f>
        <v xml:space="preserve">Rua Hemano de Souza, nº 549 - Centro </v>
      </c>
      <c r="J87" s="9" t="str">
        <f>'[1]CLIENTES (2)'!I152</f>
        <v>Almenara</v>
      </c>
      <c r="K87" s="2"/>
      <c r="L87" s="2"/>
    </row>
    <row r="88" spans="1:12" ht="25.5" x14ac:dyDescent="0.2">
      <c r="A88" s="13">
        <v>83</v>
      </c>
      <c r="B88" s="10" t="str">
        <f>'[1]CLIENTES (2)'!J155</f>
        <v>GOV</v>
      </c>
      <c r="C88" s="12" t="str">
        <f>'[1]CLIENTES (2)'!H155</f>
        <v>Fundação Educacional de Caratinga - FUNEC</v>
      </c>
      <c r="D88" s="10" t="str">
        <f>'[1]CLIENTES (2)'!B155</f>
        <v>102/17</v>
      </c>
      <c r="E88" s="10" t="str">
        <f>'[1]CLIENTES (2)'!D155</f>
        <v>AT</v>
      </c>
      <c r="F88" s="11">
        <f>'[1]CLIENTES (2)'!L155</f>
        <v>42984</v>
      </c>
      <c r="G88" s="11">
        <f>'[1]CLIENTES (2)'!M155</f>
        <v>44809</v>
      </c>
      <c r="H88" s="10">
        <f>'[1]CLIENTES (2)'!K155</f>
        <v>6697054</v>
      </c>
      <c r="I88" s="10" t="str">
        <f>'[1]CLIENTES (2)'!R155</f>
        <v>Av. Moacyr de Mattos, nº 49 - Centro</v>
      </c>
      <c r="J88" s="9" t="str">
        <f>'[1]CLIENTES (2)'!I155</f>
        <v>Caratinga</v>
      </c>
      <c r="K88" s="2"/>
      <c r="L88" s="2"/>
    </row>
    <row r="89" spans="1:12" ht="25.5" x14ac:dyDescent="0.2">
      <c r="A89" s="13">
        <v>84</v>
      </c>
      <c r="B89" s="10" t="str">
        <f>'[1]CLIENTES (2)'!J159</f>
        <v>GOV</v>
      </c>
      <c r="C89" s="12" t="str">
        <f>'[1]CLIENTES (2)'!H159</f>
        <v>Fundação Francisco Xavier - Hospital Márcio Cunha</v>
      </c>
      <c r="D89" s="10" t="str">
        <f>'[1]CLIENTES (2)'!B159</f>
        <v>203/17</v>
      </c>
      <c r="E89" s="10" t="str">
        <f>'[1]CLIENTES (2)'!D159</f>
        <v>EV</v>
      </c>
      <c r="F89" s="11">
        <f>'[1]CLIENTES (2)'!L159</f>
        <v>43082</v>
      </c>
      <c r="G89" s="11">
        <f>'[1]CLIENTES (2)'!M159</f>
        <v>44907</v>
      </c>
      <c r="H89" s="10">
        <f>'[1]CLIENTES (2)'!K159</f>
        <v>2205440</v>
      </c>
      <c r="I89" s="10" t="str">
        <f>'[1]CLIENTES (2)'!R159</f>
        <v>Av. Kiyoshi Tsunawaki, nº 41 - Águas</v>
      </c>
      <c r="J89" s="9" t="str">
        <f>'[1]CLIENTES (2)'!I159</f>
        <v>Ipatinga</v>
      </c>
      <c r="K89" s="2"/>
      <c r="L89" s="2"/>
    </row>
    <row r="90" spans="1:12" ht="25.5" x14ac:dyDescent="0.2">
      <c r="A90" s="13">
        <v>85</v>
      </c>
      <c r="B90" s="10" t="str">
        <f>'[1]CLIENTES (2)'!J161</f>
        <v>GOV</v>
      </c>
      <c r="C90" s="12" t="str">
        <f>'[1]CLIENTES (2)'!H161</f>
        <v>Fundação Hospitalar Bom Pastor</v>
      </c>
      <c r="D90" s="10" t="str">
        <f>'[1]CLIENTES (2)'!B161</f>
        <v>115/18</v>
      </c>
      <c r="E90" s="10" t="str">
        <f>'[1]CLIENTES (2)'!D161</f>
        <v>AT</v>
      </c>
      <c r="F90" s="11">
        <f>'[1]CLIENTES (2)'!L161</f>
        <v>43332</v>
      </c>
      <c r="G90" s="11">
        <f>'[1]CLIENTES (2)'!M161</f>
        <v>45157</v>
      </c>
      <c r="H90" s="10">
        <f>'[1]CLIENTES (2)'!K161</f>
        <v>2120402</v>
      </c>
      <c r="I90" s="10" t="str">
        <f>'[1]CLIENTES (2)'!R161</f>
        <v xml:space="preserve">Av. Antônio Ferreira Lúcio, nº 389 - Centro </v>
      </c>
      <c r="J90" s="9" t="str">
        <f>'[1]CLIENTES (2)'!I161</f>
        <v>Jacinto</v>
      </c>
      <c r="K90" s="2"/>
      <c r="L90" s="2"/>
    </row>
    <row r="91" spans="1:12" ht="25.5" x14ac:dyDescent="0.2">
      <c r="A91" s="13">
        <v>86</v>
      </c>
      <c r="B91" s="10" t="str">
        <f>'[1]CLIENTES (2)'!J170</f>
        <v>GOV</v>
      </c>
      <c r="C91" s="12" t="str">
        <f>'[1]CLIENTES (2)'!H170</f>
        <v>Fundação Hospitalar Mendes Pimentel</v>
      </c>
      <c r="D91" s="10" t="str">
        <f>'[1]CLIENTES (2)'!B170</f>
        <v>196/17</v>
      </c>
      <c r="E91" s="10" t="str">
        <f>'[1]CLIENTES (2)'!D170</f>
        <v>AT</v>
      </c>
      <c r="F91" s="11">
        <f>'[1]CLIENTES (2)'!L170</f>
        <v>43080</v>
      </c>
      <c r="G91" s="11">
        <f>'[1]CLIENTES (2)'!M170</f>
        <v>44905</v>
      </c>
      <c r="H91" s="10">
        <f>'[1]CLIENTES (2)'!K170</f>
        <v>2103230</v>
      </c>
      <c r="I91" s="10" t="str">
        <f>'[1]CLIENTES (2)'!R170</f>
        <v>Rua Astolfo Silva, nº 59 - Centro</v>
      </c>
      <c r="J91" s="9" t="str">
        <f>'[1]CLIENTES (2)'!I170</f>
        <v>Mendes Pimentel</v>
      </c>
      <c r="K91" s="2"/>
      <c r="L91" s="2"/>
    </row>
    <row r="92" spans="1:12" ht="25.5" x14ac:dyDescent="0.2">
      <c r="A92" s="13">
        <v>87</v>
      </c>
      <c r="B92" s="10" t="str">
        <f>'[1]CLIENTES (2)'!J185</f>
        <v>GOV</v>
      </c>
      <c r="C92" s="12" t="str">
        <f>'[1]CLIENTES (2)'!H185</f>
        <v>Fundação Municipal de Saúde de São João Evangelista - Hospital de São João Evangelista</v>
      </c>
      <c r="D92" s="10" t="str">
        <f>'[1]CLIENTES (2)'!B185</f>
        <v>090/18</v>
      </c>
      <c r="E92" s="10" t="str">
        <f>'[1]CLIENTES (2)'!D185</f>
        <v>AT</v>
      </c>
      <c r="F92" s="11" t="str">
        <f>'[1]CLIENTES (2)'!L185</f>
        <v>05/07/2018</v>
      </c>
      <c r="G92" s="11">
        <f>'[1]CLIENTES (2)'!M185</f>
        <v>45111</v>
      </c>
      <c r="H92" s="10">
        <f>'[1]CLIENTES (2)'!K185</f>
        <v>2102765</v>
      </c>
      <c r="I92" s="10" t="str">
        <f>'[1]CLIENTES (2)'!R185</f>
        <v xml:space="preserve">Av. Primeiro  de Junho, nº 306 -  Centro </v>
      </c>
      <c r="J92" s="9" t="str">
        <f>'[1]CLIENTES (2)'!I185</f>
        <v>São João Evangelista</v>
      </c>
      <c r="K92" s="2"/>
      <c r="L92" s="2"/>
    </row>
    <row r="93" spans="1:12" ht="25.5" x14ac:dyDescent="0.2">
      <c r="A93" s="13">
        <v>88</v>
      </c>
      <c r="B93" s="10" t="str">
        <f>'[1]CLIENTES (2)'!J206</f>
        <v>GOV</v>
      </c>
      <c r="C93" s="12" t="str">
        <f>'[1]CLIENTES (2)'!H206</f>
        <v>HOSPITAL CURA D'ARS</v>
      </c>
      <c r="D93" s="10" t="str">
        <f>'[1]CLIENTES (2)'!B206</f>
        <v>032/21</v>
      </c>
      <c r="E93" s="10" t="str">
        <f>'[1]CLIENTES (2)'!D206</f>
        <v>AHI</v>
      </c>
      <c r="F93" s="11">
        <f>'[1]CLIENTES (2)'!L206</f>
        <v>44403</v>
      </c>
      <c r="G93" s="11">
        <f>'[1]CLIENTES (2)'!M206</f>
        <v>46228</v>
      </c>
      <c r="H93" s="10">
        <f>'[1]CLIENTES (2)'!K206</f>
        <v>2208067</v>
      </c>
      <c r="I93" s="10" t="str">
        <f>'[1]CLIENTES (2)'!R206</f>
        <v>Rua Governador Kubitschek, nº 118, Bairro Centro</v>
      </c>
      <c r="J93" s="9" t="str">
        <f>'[1]CLIENTES (2)'!I206</f>
        <v>Governador Valadares</v>
      </c>
      <c r="K93" s="2"/>
      <c r="L93" s="2"/>
    </row>
    <row r="94" spans="1:12" ht="25.5" x14ac:dyDescent="0.2">
      <c r="A94" s="13">
        <v>89</v>
      </c>
      <c r="B94" s="10" t="str">
        <f>'[1]CLIENTES (2)'!J227</f>
        <v>GOV</v>
      </c>
      <c r="C94" s="12" t="str">
        <f>'[1]CLIENTES (2)'!H227</f>
        <v xml:space="preserve">Hospital e Maternidade Gecy R. Gomes S/A </v>
      </c>
      <c r="D94" s="10" t="str">
        <f>'[1]CLIENTES (2)'!B227</f>
        <v>087/18</v>
      </c>
      <c r="E94" s="10" t="str">
        <f>'[1]CLIENTES (2)'!D227</f>
        <v>AT</v>
      </c>
      <c r="F94" s="11" t="str">
        <f>'[1]CLIENTES (2)'!L227</f>
        <v>05/07/2018</v>
      </c>
      <c r="G94" s="11">
        <f>'[1]CLIENTES (2)'!M227</f>
        <v>45111</v>
      </c>
      <c r="H94" s="10">
        <f>'[1]CLIENTES (2)'!K227</f>
        <v>2109980</v>
      </c>
      <c r="I94" s="10" t="str">
        <f>'[1]CLIENTES (2)'!R227</f>
        <v xml:space="preserve">Rua São João Del Rey, nº 50 - Centro </v>
      </c>
      <c r="J94" s="9" t="str">
        <f>'[1]CLIENTES (2)'!I227</f>
        <v>Nanuque</v>
      </c>
      <c r="K94" s="2"/>
      <c r="L94" s="2"/>
    </row>
    <row r="95" spans="1:12" ht="25.5" x14ac:dyDescent="0.2">
      <c r="A95" s="13">
        <v>90</v>
      </c>
      <c r="B95" s="10" t="str">
        <f>'[1]CLIENTES (2)'!J239</f>
        <v>GOV</v>
      </c>
      <c r="C95" s="12" t="str">
        <f>'[1]CLIENTES (2)'!H239</f>
        <v>Hospital Ester Faria de Almeida</v>
      </c>
      <c r="D95" s="10" t="str">
        <f>'[1]CLIENTES (2)'!B239</f>
        <v>104/18</v>
      </c>
      <c r="E95" s="10" t="str">
        <f>'[1]CLIENTES (2)'!D239</f>
        <v>AT</v>
      </c>
      <c r="F95" s="11">
        <f>'[1]CLIENTES (2)'!L239</f>
        <v>43307</v>
      </c>
      <c r="G95" s="11">
        <f>'[1]CLIENTES (2)'!M239</f>
        <v>45132</v>
      </c>
      <c r="H95" s="10">
        <f>'[1]CLIENTES (2)'!K239</f>
        <v>2139049</v>
      </c>
      <c r="I95" s="10" t="str">
        <f>'[1]CLIENTES (2)'!R239</f>
        <v xml:space="preserve">Av. Dr. Alvaro Neves, nº 369 - Centro </v>
      </c>
      <c r="J95" s="9" t="str">
        <f>'[1]CLIENTES (2)'!I239</f>
        <v>Pedra Azul</v>
      </c>
      <c r="K95" s="2"/>
      <c r="L95" s="2"/>
    </row>
    <row r="96" spans="1:12" ht="25.5" x14ac:dyDescent="0.2">
      <c r="A96" s="13">
        <v>91</v>
      </c>
      <c r="B96" s="10" t="str">
        <f>'[1]CLIENTES (2)'!J240</f>
        <v>GOV</v>
      </c>
      <c r="C96" s="12" t="str">
        <f>'[1]CLIENTES (2)'!H240</f>
        <v>Hospital Evangélico de Mantena</v>
      </c>
      <c r="D96" s="10" t="str">
        <f>'[1]CLIENTES (2)'!B240</f>
        <v>065/19</v>
      </c>
      <c r="E96" s="10" t="str">
        <f>'[1]CLIENTES (2)'!D240</f>
        <v>AHI</v>
      </c>
      <c r="F96" s="11">
        <f>'[1]CLIENTES (2)'!L240</f>
        <v>43675</v>
      </c>
      <c r="G96" s="11">
        <f>'[1]CLIENTES (2)'!M240</f>
        <v>45501</v>
      </c>
      <c r="H96" s="10">
        <f>'[1]CLIENTES (2)'!K240</f>
        <v>2099217</v>
      </c>
      <c r="I96" s="10" t="str">
        <f>'[1]CLIENTES (2)'!R240</f>
        <v xml:space="preserve">Rua Romero Duque, nº 185 - Centro </v>
      </c>
      <c r="J96" s="9" t="str">
        <f>'[1]CLIENTES (2)'!I240</f>
        <v>Mantena</v>
      </c>
      <c r="K96" s="2"/>
      <c r="L96" s="2"/>
    </row>
    <row r="97" spans="1:12" ht="25.5" x14ac:dyDescent="0.2">
      <c r="A97" s="13">
        <v>92</v>
      </c>
      <c r="B97" s="10" t="str">
        <f>'[1]CLIENTES (2)'!J248</f>
        <v>GOV</v>
      </c>
      <c r="C97" s="12" t="str">
        <f>'[1]CLIENTES (2)'!H248</f>
        <v>Hospital Lourenço Westin</v>
      </c>
      <c r="D97" s="10" t="str">
        <f>'[1]CLIENTES (2)'!B248</f>
        <v>088/17</v>
      </c>
      <c r="E97" s="10" t="str">
        <f>'[1]CLIENTES (2)'!D248</f>
        <v>AT</v>
      </c>
      <c r="F97" s="11">
        <f>'[1]CLIENTES (2)'!L248</f>
        <v>42970</v>
      </c>
      <c r="G97" s="11">
        <f>'[1]CLIENTES (2)'!M248</f>
        <v>44795</v>
      </c>
      <c r="H97" s="10">
        <f>'[1]CLIENTES (2)'!K248</f>
        <v>2178982</v>
      </c>
      <c r="I97" s="10" t="str">
        <f>'[1]CLIENTES (2)'!R248</f>
        <v xml:space="preserve">Rua Frei Teodoro, nº 290 - Manoel Esteves Otoni </v>
      </c>
      <c r="J97" s="9" t="str">
        <f>'[1]CLIENTES (2)'!I248</f>
        <v>Carlos Chagas</v>
      </c>
      <c r="K97" s="2"/>
      <c r="L97" s="2"/>
    </row>
    <row r="98" spans="1:12" ht="25.5" x14ac:dyDescent="0.2">
      <c r="A98" s="13">
        <v>93</v>
      </c>
      <c r="B98" s="10" t="str">
        <f>'[1]CLIENTES (2)'!J253</f>
        <v>GOV</v>
      </c>
      <c r="C98" s="12" t="str">
        <f>'[1]CLIENTES (2)'!H253</f>
        <v>Hospital Municipal Antônia Grapiúna</v>
      </c>
      <c r="D98" s="10" t="str">
        <f>'[1]CLIENTES (2)'!B253</f>
        <v>047/18</v>
      </c>
      <c r="E98" s="10" t="str">
        <f>'[1]CLIENTES (2)'!D253</f>
        <v>AT</v>
      </c>
      <c r="F98" s="11">
        <f>'[1]CLIENTES (2)'!L253</f>
        <v>43196</v>
      </c>
      <c r="G98" s="11">
        <f>'[1]CLIENTES (2)'!M253</f>
        <v>45021</v>
      </c>
      <c r="H98" s="10">
        <f>'[1]CLIENTES (2)'!K253</f>
        <v>2139057</v>
      </c>
      <c r="I98" s="10" t="str">
        <f>'[1]CLIENTES (2)'!R253</f>
        <v xml:space="preserve">Rua Getúlio Vargas, nº 140 - Centro </v>
      </c>
      <c r="J98" s="9" t="str">
        <f>'[1]CLIENTES (2)'!I253</f>
        <v>Joaíma</v>
      </c>
      <c r="K98" s="2"/>
      <c r="L98" s="2"/>
    </row>
    <row r="99" spans="1:12" ht="25.5" x14ac:dyDescent="0.2">
      <c r="A99" s="13">
        <v>94</v>
      </c>
      <c r="B99" s="10" t="str">
        <f>'[1]CLIENTES (2)'!J260</f>
        <v>GOV</v>
      </c>
      <c r="C99" s="12" t="str">
        <f>'[1]CLIENTES (2)'!H260</f>
        <v>Hospital Nossa Senhora Auxiliadora</v>
      </c>
      <c r="D99" s="10" t="str">
        <f>'[1]CLIENTES (2)'!B260</f>
        <v>197/17</v>
      </c>
      <c r="E99" s="10" t="str">
        <f>'[1]CLIENTES (2)'!D260</f>
        <v>AT</v>
      </c>
      <c r="F99" s="11">
        <f>'[1]CLIENTES (2)'!L260</f>
        <v>43080</v>
      </c>
      <c r="G99" s="11">
        <f>'[1]CLIENTES (2)'!M260</f>
        <v>44905</v>
      </c>
      <c r="H99" s="10">
        <f>'[1]CLIENTES (2)'!K260</f>
        <v>2118513</v>
      </c>
      <c r="I99" s="10" t="str">
        <f>'[1]CLIENTES (2)'!R260</f>
        <v xml:space="preserve">Rua Deputado José Augusto Ferreira, nº 89 - Centro </v>
      </c>
      <c r="J99" s="9" t="str">
        <f>'[1]CLIENTES (2)'!I260</f>
        <v>Caratinga</v>
      </c>
      <c r="K99" s="2"/>
      <c r="L99" s="2"/>
    </row>
    <row r="100" spans="1:12" ht="25.5" x14ac:dyDescent="0.2">
      <c r="A100" s="13">
        <v>95</v>
      </c>
      <c r="B100" s="10" t="str">
        <f>'[1]CLIENTES (2)'!J266</f>
        <v>GOV</v>
      </c>
      <c r="C100" s="12" t="str">
        <f>'[1]CLIENTES (2)'!H266</f>
        <v>Hospital Nossa Senhora das Graças Ltda. - Casa de Saúde Maternidade Nossa Senhora das Graças</v>
      </c>
      <c r="D100" s="10" t="str">
        <f>'[1]CLIENTES (2)'!B266</f>
        <v>162/17</v>
      </c>
      <c r="E100" s="10" t="str">
        <f>'[1]CLIENTES (2)'!D266</f>
        <v>AH</v>
      </c>
      <c r="F100" s="11">
        <f>'[1]CLIENTES (2)'!L266</f>
        <v>43039</v>
      </c>
      <c r="G100" s="11">
        <f>'[1]CLIENTES (2)'!M266</f>
        <v>44864</v>
      </c>
      <c r="H100" s="10">
        <f>'[1]CLIENTES (2)'!K266</f>
        <v>2118874</v>
      </c>
      <c r="I100" s="10" t="str">
        <f>'[1]CLIENTES (2)'!R266</f>
        <v xml:space="preserve">Rua São Paulo, nº 1125 - Centro </v>
      </c>
      <c r="J100" s="9" t="str">
        <f>'[1]CLIENTES (2)'!I266</f>
        <v>Governador Valadares</v>
      </c>
      <c r="K100" s="2"/>
      <c r="L100" s="2"/>
    </row>
    <row r="101" spans="1:12" ht="25.5" x14ac:dyDescent="0.2">
      <c r="A101" s="13">
        <v>96</v>
      </c>
      <c r="B101" s="10" t="str">
        <f>'[1]CLIENTES (2)'!J270</f>
        <v>GOV</v>
      </c>
      <c r="C101" s="12" t="str">
        <f>'[1]CLIENTES (2)'!H270</f>
        <v>Hospital Nossa Senhora Mãe da Igreja</v>
      </c>
      <c r="D101" s="10" t="str">
        <f>'[1]CLIENTES (2)'!B270</f>
        <v>056/18</v>
      </c>
      <c r="E101" s="10" t="str">
        <f>'[1]CLIENTES (2)'!D270</f>
        <v>AT</v>
      </c>
      <c r="F101" s="11">
        <f>'[1]CLIENTES (2)'!L270</f>
        <v>43206</v>
      </c>
      <c r="G101" s="11">
        <f>'[1]CLIENTES (2)'!M270</f>
        <v>45031</v>
      </c>
      <c r="H101" s="10">
        <f>'[1]CLIENTES (2)'!K270</f>
        <v>2208083</v>
      </c>
      <c r="I101" s="10" t="str">
        <f>'[1]CLIENTES (2)'!R270</f>
        <v>Rua Amazonas, nº 79 - Bela Vista</v>
      </c>
      <c r="J101" s="9" t="str">
        <f>'[1]CLIENTES (2)'!I270</f>
        <v>Padre Paraíso</v>
      </c>
      <c r="K101" s="2"/>
      <c r="L101" s="2"/>
    </row>
    <row r="102" spans="1:12" ht="25.5" x14ac:dyDescent="0.2">
      <c r="A102" s="13">
        <v>97</v>
      </c>
      <c r="B102" s="10" t="str">
        <f>'[1]CLIENTES (2)'!J280</f>
        <v>GOV</v>
      </c>
      <c r="C102" s="12" t="str">
        <f>'[1]CLIENTES (2)'!H280</f>
        <v>Hospital Santa Maria Eterna</v>
      </c>
      <c r="D102" s="10" t="str">
        <f>'[1]CLIENTES (2)'!B280</f>
        <v>073/17</v>
      </c>
      <c r="E102" s="10" t="str">
        <f>'[1]CLIENTES (2)'!D280</f>
        <v>AT</v>
      </c>
      <c r="F102" s="11">
        <f>'[1]CLIENTES (2)'!L280</f>
        <v>42954</v>
      </c>
      <c r="G102" s="11">
        <f>'[1]CLIENTES (2)'!M280</f>
        <v>44779</v>
      </c>
      <c r="H102" s="10">
        <f>'[1]CLIENTES (2)'!K280</f>
        <v>2103990</v>
      </c>
      <c r="I102" s="10" t="str">
        <f>'[1]CLIENTES (2)'!R280</f>
        <v xml:space="preserve">Praça Batista Lopes, nº 40 - Centro </v>
      </c>
      <c r="J102" s="9" t="str">
        <f>'[1]CLIENTES (2)'!I280</f>
        <v>Santa Maria do Suaçuí</v>
      </c>
      <c r="K102" s="2"/>
      <c r="L102" s="2"/>
    </row>
    <row r="103" spans="1:12" ht="25.5" x14ac:dyDescent="0.2">
      <c r="A103" s="13">
        <v>98</v>
      </c>
      <c r="B103" s="10" t="str">
        <f>'[1]CLIENTES (2)'!J283</f>
        <v>GOV</v>
      </c>
      <c r="C103" s="12" t="str">
        <f>'[1]CLIENTES (2)'!H283</f>
        <v>Hospital Santo Antônio</v>
      </c>
      <c r="D103" s="10" t="str">
        <f>'[1]CLIENTES (2)'!B283</f>
        <v>112/18</v>
      </c>
      <c r="E103" s="10" t="str">
        <f>'[1]CLIENTES (2)'!D283</f>
        <v>AT</v>
      </c>
      <c r="F103" s="11">
        <f>'[1]CLIENTES (2)'!L283</f>
        <v>43322</v>
      </c>
      <c r="G103" s="11">
        <f>'[1]CLIENTES (2)'!M283</f>
        <v>45147</v>
      </c>
      <c r="H103" s="10">
        <f>'[1]CLIENTES (2)'!K283</f>
        <v>2103257</v>
      </c>
      <c r="I103" s="10" t="str">
        <f>'[1]CLIENTES (2)'!R283</f>
        <v>Rua Horácio de Freitas, nº 29 - Centro</v>
      </c>
      <c r="J103" s="9" t="str">
        <f>'[1]CLIENTES (2)'!I283</f>
        <v>Peçanha</v>
      </c>
      <c r="K103" s="2"/>
      <c r="L103" s="2"/>
    </row>
    <row r="104" spans="1:12" ht="25.5" x14ac:dyDescent="0.2">
      <c r="A104" s="13">
        <v>99</v>
      </c>
      <c r="B104" s="10" t="str">
        <f>'[1]CLIENTES (2)'!J290</f>
        <v>GOV</v>
      </c>
      <c r="C104" s="12" t="str">
        <f>'[1]CLIENTES (2)'!H290</f>
        <v>Hospital São Lucas de Governador Valadares Ltda</v>
      </c>
      <c r="D104" s="10" t="str">
        <f>'[1]CLIENTES (2)'!B290</f>
        <v>034/19</v>
      </c>
      <c r="E104" s="10" t="str">
        <f>'[1]CLIENTES (2)'!D290</f>
        <v>AT</v>
      </c>
      <c r="F104" s="11">
        <f>'[1]CLIENTES (2)'!L290</f>
        <v>43595</v>
      </c>
      <c r="G104" s="11">
        <f>'[1]CLIENTES (2)'!M290</f>
        <v>45421</v>
      </c>
      <c r="H104" s="10">
        <f>'[1]CLIENTES (2)'!K290</f>
        <v>2118858</v>
      </c>
      <c r="I104" s="10" t="str">
        <f>'[1]CLIENTES (2)'!R290</f>
        <v>Rua Barão do Rio Branco, nº 662 - Centro</v>
      </c>
      <c r="J104" s="9" t="str">
        <f>'[1]CLIENTES (2)'!I290</f>
        <v>Governador Valadares</v>
      </c>
      <c r="K104" s="2"/>
      <c r="L104" s="2"/>
    </row>
    <row r="105" spans="1:12" ht="25.5" x14ac:dyDescent="0.2">
      <c r="A105" s="13">
        <v>100</v>
      </c>
      <c r="B105" s="10" t="str">
        <f>'[1]CLIENTES (2)'!J291</f>
        <v>GOV</v>
      </c>
      <c r="C105" s="12" t="str">
        <f>'[1]CLIENTES (2)'!H291</f>
        <v xml:space="preserve">Hospital São Lucas de Itabirinha </v>
      </c>
      <c r="D105" s="10" t="str">
        <f>'[1]CLIENTES (2)'!B291</f>
        <v>109/17</v>
      </c>
      <c r="E105" s="10" t="str">
        <f>'[1]CLIENTES (2)'!D291</f>
        <v>AT</v>
      </c>
      <c r="F105" s="11">
        <f>'[1]CLIENTES (2)'!L291</f>
        <v>42991</v>
      </c>
      <c r="G105" s="11">
        <f>'[1]CLIENTES (2)'!M291</f>
        <v>44816</v>
      </c>
      <c r="H105" s="10">
        <f>'[1]CLIENTES (2)'!K291</f>
        <v>2102579</v>
      </c>
      <c r="I105" s="10" t="str">
        <f>'[1]CLIENTES (2)'!R291</f>
        <v xml:space="preserve">Rua Dona Manoela, nº 135 - Centro </v>
      </c>
      <c r="J105" s="9" t="str">
        <f>'[1]CLIENTES (2)'!I291</f>
        <v>Itabirinha</v>
      </c>
      <c r="K105" s="2"/>
      <c r="L105" s="2"/>
    </row>
    <row r="106" spans="1:12" ht="25.5" x14ac:dyDescent="0.2">
      <c r="A106" s="13">
        <v>101</v>
      </c>
      <c r="B106" s="10" t="str">
        <f>'[1]CLIENTES (2)'!J301</f>
        <v>GOV</v>
      </c>
      <c r="C106" s="12" t="str">
        <f>'[1]CLIENTES (2)'!H301</f>
        <v xml:space="preserve">Hospital São Vicente de Paulo </v>
      </c>
      <c r="D106" s="10" t="str">
        <f>'[1]CLIENTES (2)'!B301</f>
        <v>024/17</v>
      </c>
      <c r="E106" s="10" t="str">
        <f>'[1]CLIENTES (2)'!D301</f>
        <v>AT</v>
      </c>
      <c r="F106" s="11">
        <f>'[1]CLIENTES (2)'!L301</f>
        <v>42915</v>
      </c>
      <c r="G106" s="11">
        <f>'[1]CLIENTES (2)'!M301</f>
        <v>44740</v>
      </c>
      <c r="H106" s="10">
        <f>'[1]CLIENTES (2)'!K301</f>
        <v>2099209</v>
      </c>
      <c r="I106" s="10" t="str">
        <f>'[1]CLIENTES (2)'!R301</f>
        <v xml:space="preserve">Rua Cândido Ilhéus, nº 15 - Centro </v>
      </c>
      <c r="J106" s="9" t="str">
        <f>'[1]CLIENTES (2)'!I301</f>
        <v>Mantena</v>
      </c>
      <c r="K106" s="2"/>
      <c r="L106" s="2"/>
    </row>
    <row r="107" spans="1:12" ht="25.5" x14ac:dyDescent="0.2">
      <c r="A107" s="13">
        <v>102</v>
      </c>
      <c r="B107" s="10" t="str">
        <f>'[1]CLIENTES (2)'!J302</f>
        <v>GOV</v>
      </c>
      <c r="C107" s="12" t="str">
        <f>'[1]CLIENTES (2)'!H302</f>
        <v xml:space="preserve">Hospital São Vicente de Paulo </v>
      </c>
      <c r="D107" s="10" t="str">
        <f>'[1]CLIENTES (2)'!B302</f>
        <v>084/17</v>
      </c>
      <c r="E107" s="10" t="str">
        <f>'[1]CLIENTES (2)'!D302</f>
        <v>AT</v>
      </c>
      <c r="F107" s="11">
        <f>'[1]CLIENTES (2)'!L302</f>
        <v>42963</v>
      </c>
      <c r="G107" s="11">
        <f>'[1]CLIENTES (2)'!M302</f>
        <v>44788</v>
      </c>
      <c r="H107" s="10">
        <f>'[1]CLIENTES (2)'!K302</f>
        <v>2134276</v>
      </c>
      <c r="I107" s="10" t="str">
        <f>'[1]CLIENTES (2)'!R302</f>
        <v>Rua Amazonas, nº 255 - Nova Terra</v>
      </c>
      <c r="J107" s="9" t="str">
        <f>'[1]CLIENTES (2)'!I302</f>
        <v>Araçuaí</v>
      </c>
      <c r="K107" s="2"/>
      <c r="L107" s="2"/>
    </row>
    <row r="108" spans="1:12" ht="25.5" x14ac:dyDescent="0.2">
      <c r="A108" s="13">
        <v>103</v>
      </c>
      <c r="B108" s="10" t="str">
        <f>'[1]CLIENTES (2)'!J306</f>
        <v>GOV</v>
      </c>
      <c r="C108" s="12" t="str">
        <f>'[1]CLIENTES (2)'!H306</f>
        <v>Hospital São Vicente de Paulo de Águas Formosas</v>
      </c>
      <c r="D108" s="10" t="str">
        <f>'[1]CLIENTES (2)'!B306</f>
        <v>095/17</v>
      </c>
      <c r="E108" s="10" t="str">
        <f>'[1]CLIENTES (2)'!D306</f>
        <v>AT</v>
      </c>
      <c r="F108" s="11">
        <f>'[1]CLIENTES (2)'!L306</f>
        <v>42972</v>
      </c>
      <c r="G108" s="11">
        <f>'[1]CLIENTES (2)'!M306</f>
        <v>44797</v>
      </c>
      <c r="H108" s="10">
        <f>'[1]CLIENTES (2)'!K306</f>
        <v>2183803</v>
      </c>
      <c r="I108" s="10" t="str">
        <f>'[1]CLIENTES (2)'!R306</f>
        <v xml:space="preserve">Rua Dr. Josino Abrantes, s/n - São Vicente </v>
      </c>
      <c r="J108" s="9" t="str">
        <f>'[1]CLIENTES (2)'!I306</f>
        <v>Águas Formosas</v>
      </c>
      <c r="K108" s="2"/>
      <c r="L108" s="2"/>
    </row>
    <row r="109" spans="1:12" ht="25.5" x14ac:dyDescent="0.2">
      <c r="A109" s="13">
        <v>104</v>
      </c>
      <c r="B109" s="10" t="str">
        <f>'[1]CLIENTES (2)'!J316</f>
        <v>GOV</v>
      </c>
      <c r="C109" s="12" t="str">
        <f>'[1]CLIENTES (2)'!H316</f>
        <v>Hospital Vale do Jequitinhonha</v>
      </c>
      <c r="D109" s="10" t="str">
        <f>'[1]CLIENTES (2)'!B316</f>
        <v>141/18</v>
      </c>
      <c r="E109" s="10" t="str">
        <f>'[1]CLIENTES (2)'!D316</f>
        <v>AT</v>
      </c>
      <c r="F109" s="11" t="str">
        <f>'[1]CLIENTES (2)'!L316</f>
        <v>27/09/2018</v>
      </c>
      <c r="G109" s="11">
        <f>'[1]CLIENTES (2)'!M316</f>
        <v>45195</v>
      </c>
      <c r="H109" s="10">
        <f>'[1]CLIENTES (2)'!K316</f>
        <v>2139073</v>
      </c>
      <c r="I109" s="10" t="str">
        <f>'[1]CLIENTES (2)'!R316</f>
        <v xml:space="preserve">Rua Minas Novas, nº 387 - São Jorge </v>
      </c>
      <c r="J109" s="9" t="str">
        <f>'[1]CLIENTES (2)'!I316</f>
        <v>Itaobim</v>
      </c>
      <c r="K109" s="2"/>
      <c r="L109" s="2"/>
    </row>
    <row r="110" spans="1:12" ht="25.5" x14ac:dyDescent="0.2">
      <c r="A110" s="13">
        <v>105</v>
      </c>
      <c r="B110" s="10" t="str">
        <f>'[1]CLIENTES (2)'!J321</f>
        <v>GOV</v>
      </c>
      <c r="C110" s="12" t="str">
        <f>'[1]CLIENTES (2)'!H321</f>
        <v>Instituto de Nefrologia Vale do Rio Doce</v>
      </c>
      <c r="D110" s="10" t="str">
        <f>'[1]CLIENTES (2)'!B321</f>
        <v>084/18</v>
      </c>
      <c r="E110" s="10" t="str">
        <f>'[1]CLIENTES (2)'!D321</f>
        <v>AHI</v>
      </c>
      <c r="F110" s="11">
        <f>'[1]CLIENTES (2)'!L321</f>
        <v>43276</v>
      </c>
      <c r="G110" s="11">
        <f>'[1]CLIENTES (2)'!M321</f>
        <v>45101</v>
      </c>
      <c r="H110" s="10">
        <f>'[1]CLIENTES (2)'!K321</f>
        <v>2118912</v>
      </c>
      <c r="I110" s="10" t="str">
        <f>'[1]CLIENTES (2)'!R321</f>
        <v>Rua Nízio Peçanha Barcelos, nº 1567 - Vila Isa</v>
      </c>
      <c r="J110" s="9" t="str">
        <f>'[1]CLIENTES (2)'!I321</f>
        <v>Governador Valadares</v>
      </c>
      <c r="K110" s="2"/>
      <c r="L110" s="2"/>
    </row>
    <row r="111" spans="1:12" ht="25.5" x14ac:dyDescent="0.2">
      <c r="A111" s="13">
        <v>106</v>
      </c>
      <c r="B111" s="10" t="str">
        <f>'[1]CLIENTES (2)'!J329</f>
        <v>GOV</v>
      </c>
      <c r="C111" s="12" t="str">
        <f>'[1]CLIENTES (2)'!H329</f>
        <v>Instituto Saúde Brasil</v>
      </c>
      <c r="D111" s="10" t="str">
        <f>'[1]CLIENTES (2)'!B329</f>
        <v>044/21</v>
      </c>
      <c r="E111" s="10" t="str">
        <f>'[1]CLIENTES (2)'!D329</f>
        <v>AT</v>
      </c>
      <c r="F111" s="11">
        <f>'[1]CLIENTES (2)'!L329</f>
        <v>44474</v>
      </c>
      <c r="G111" s="11">
        <f>'[1]CLIENTES (2)'!M329</f>
        <v>46299</v>
      </c>
      <c r="H111" s="10">
        <f>'[1]CLIENTES (2)'!K329</f>
        <v>2760738</v>
      </c>
      <c r="I111" s="10" t="str">
        <f>'[1]CLIENTES (2)'!R329</f>
        <v>Rua Vital Martin, 700 - Centro</v>
      </c>
      <c r="J111" s="9" t="str">
        <f>'[1]CLIENTES (2)'!I329</f>
        <v>Bom Jesus do Galho</v>
      </c>
      <c r="K111" s="2"/>
      <c r="L111" s="2"/>
    </row>
    <row r="112" spans="1:12" ht="25.5" x14ac:dyDescent="0.2">
      <c r="A112" s="13">
        <v>107</v>
      </c>
      <c r="B112" s="10" t="str">
        <f>'[1]CLIENTES (2)'!J368</f>
        <v>GOV</v>
      </c>
      <c r="C112" s="12" t="str">
        <f>'[1]CLIENTES (2)'!H368</f>
        <v>Município de Central de Minas - Hospital Jesus Menino</v>
      </c>
      <c r="D112" s="10" t="str">
        <f>'[1]CLIENTES (2)'!B368</f>
        <v>031/19</v>
      </c>
      <c r="E112" s="10" t="str">
        <f>'[1]CLIENTES (2)'!D368</f>
        <v>AT</v>
      </c>
      <c r="F112" s="11">
        <f>'[1]CLIENTES (2)'!L368</f>
        <v>43657</v>
      </c>
      <c r="G112" s="11">
        <f>'[1]CLIENTES (2)'!M368</f>
        <v>45483</v>
      </c>
      <c r="H112" s="10">
        <f>'[1]CLIENTES (2)'!K368</f>
        <v>2102854</v>
      </c>
      <c r="I112" s="10" t="str">
        <f>'[1]CLIENTES (2)'!R368</f>
        <v>Rua Floresta, s/n - Centro</v>
      </c>
      <c r="J112" s="9" t="str">
        <f>'[1]CLIENTES (2)'!I368</f>
        <v>Central de Minas</v>
      </c>
      <c r="K112" s="2"/>
      <c r="L112" s="2"/>
    </row>
    <row r="113" spans="1:12" ht="25.5" x14ac:dyDescent="0.2">
      <c r="A113" s="13">
        <v>108</v>
      </c>
      <c r="B113" s="10" t="str">
        <f>'[1]CLIENTES (2)'!J372</f>
        <v>GOV</v>
      </c>
      <c r="C113" s="12" t="str">
        <f>'[1]CLIENTES (2)'!H372</f>
        <v>Município de Coronel Fabriciano - Hospital Dr. José Maria Morais</v>
      </c>
      <c r="D113" s="10" t="str">
        <f>'[1]CLIENTES (2)'!B372</f>
        <v>118/17</v>
      </c>
      <c r="E113" s="10" t="str">
        <f>'[1]CLIENTES (2)'!D372</f>
        <v>AT</v>
      </c>
      <c r="F113" s="11">
        <f>'[1]CLIENTES (2)'!L372</f>
        <v>43000</v>
      </c>
      <c r="G113" s="11">
        <f>'[1]CLIENTES (2)'!M372</f>
        <v>44825</v>
      </c>
      <c r="H113" s="10">
        <f>'[1]CLIENTES (2)'!K372</f>
        <v>7082886</v>
      </c>
      <c r="I113" s="10" t="str">
        <f>'[1]CLIENTES (2)'!R372</f>
        <v>Rua Argemiro José Ribeiro, nº 39 - Santa Helena</v>
      </c>
      <c r="J113" s="9" t="str">
        <f>'[1]CLIENTES (2)'!I372</f>
        <v>Coronel Fabriciano</v>
      </c>
      <c r="K113" s="2"/>
      <c r="L113" s="2"/>
    </row>
    <row r="114" spans="1:12" ht="25.5" x14ac:dyDescent="0.2">
      <c r="A114" s="13">
        <v>109</v>
      </c>
      <c r="B114" s="10" t="str">
        <f>'[1]CLIENTES (2)'!J374</f>
        <v>GOV</v>
      </c>
      <c r="C114" s="12" t="str">
        <f>'[1]CLIENTES (2)'!H374</f>
        <v>Município de Governador Valadares - Hospital Municipal de Governador Valadares</v>
      </c>
      <c r="D114" s="10" t="str">
        <f>'[1]CLIENTES (2)'!B374</f>
        <v>092/19</v>
      </c>
      <c r="E114" s="10" t="str">
        <f>'[1]CLIENTES (2)'!D374</f>
        <v>AH</v>
      </c>
      <c r="F114" s="11">
        <f>'[1]CLIENTES (2)'!L374</f>
        <v>43826</v>
      </c>
      <c r="G114" s="11">
        <f>'[1]CLIENTES (2)'!M374</f>
        <v>45652</v>
      </c>
      <c r="H114" s="10">
        <f>'[1]CLIENTES (2)'!K374</f>
        <v>2222043</v>
      </c>
      <c r="I114" s="10" t="str">
        <f>'[1]CLIENTES (2)'!R374</f>
        <v>Rua Marechal Floriano, nº 905 -  Centro</v>
      </c>
      <c r="J114" s="9" t="str">
        <f>'[1]CLIENTES (2)'!I374</f>
        <v>Governador Valadares</v>
      </c>
      <c r="K114" s="2"/>
      <c r="L114" s="2"/>
    </row>
    <row r="115" spans="1:12" ht="25.5" x14ac:dyDescent="0.2">
      <c r="A115" s="13">
        <v>110</v>
      </c>
      <c r="B115" s="10" t="str">
        <f>'[1]CLIENTES (2)'!J377</f>
        <v>GOV</v>
      </c>
      <c r="C115" s="12" t="str">
        <f>'[1]CLIENTES (2)'!H377</f>
        <v>Município de Ipatinga - Hospital Municipal de Ipatinga</v>
      </c>
      <c r="D115" s="10" t="str">
        <f>'[1]CLIENTES (2)'!B377</f>
        <v>002/18</v>
      </c>
      <c r="E115" s="10" t="str">
        <f>'[1]CLIENTES (2)'!D377</f>
        <v>AT</v>
      </c>
      <c r="F115" s="11">
        <f>'[1]CLIENTES (2)'!L377</f>
        <v>43108</v>
      </c>
      <c r="G115" s="11">
        <f>'[1]CLIENTES (2)'!M377</f>
        <v>44933</v>
      </c>
      <c r="H115" s="10">
        <f>'[1]CLIENTES (2)'!K377</f>
        <v>2193310</v>
      </c>
      <c r="I115" s="10" t="str">
        <f>'[1]CLIENTES (2)'!R377</f>
        <v xml:space="preserve">Av. Felipe dos Santos, nº 123 - Cidade Nobre </v>
      </c>
      <c r="J115" s="9" t="str">
        <f>'[1]CLIENTES (2)'!I377</f>
        <v>Ipatinga</v>
      </c>
      <c r="K115" s="2"/>
      <c r="L115" s="2"/>
    </row>
    <row r="116" spans="1:12" ht="25.5" x14ac:dyDescent="0.2">
      <c r="A116" s="13">
        <v>111</v>
      </c>
      <c r="B116" s="10" t="str">
        <f>'[1]CLIENTES (2)'!J384</f>
        <v>GOV</v>
      </c>
      <c r="C116" s="12" t="str">
        <f>'[1]CLIENTES (2)'!H384</f>
        <v xml:space="preserve">Município de Malacacheta - Hospital Municipal Dr. Carlos Marx </v>
      </c>
      <c r="D116" s="10" t="str">
        <f>'[1]CLIENTES (2)'!B384</f>
        <v>134/17</v>
      </c>
      <c r="E116" s="10" t="str">
        <f>'[1]CLIENTES (2)'!D384</f>
        <v>AT</v>
      </c>
      <c r="F116" s="11">
        <f>'[1]CLIENTES (2)'!L384</f>
        <v>43012</v>
      </c>
      <c r="G116" s="11">
        <f>'[1]CLIENTES (2)'!M384</f>
        <v>44837</v>
      </c>
      <c r="H116" s="10">
        <f>'[1]CLIENTES (2)'!K384</f>
        <v>2208075</v>
      </c>
      <c r="I116" s="10" t="str">
        <f>'[1]CLIENTES (2)'!R384</f>
        <v>Av. Juscelino Kubstichek, nº 200 - Augusto T. Guedes</v>
      </c>
      <c r="J116" s="9" t="str">
        <f>'[1]CLIENTES (2)'!I384</f>
        <v>Malacacheta</v>
      </c>
      <c r="K116" s="2"/>
      <c r="L116" s="2"/>
    </row>
    <row r="117" spans="1:12" x14ac:dyDescent="0.2">
      <c r="A117" s="13">
        <v>112</v>
      </c>
      <c r="B117" s="10" t="str">
        <f>'[1]CLIENTES (2)'!J390</f>
        <v>GOV</v>
      </c>
      <c r="C117" s="12" t="str">
        <f>'[1]CLIENTES (2)'!H390</f>
        <v>Município de Nanuque - Hospital e Pronto Socorro Municipal Renato Azeredo</v>
      </c>
      <c r="D117" s="10" t="str">
        <f>'[1]CLIENTES (2)'!B390</f>
        <v>130/18</v>
      </c>
      <c r="E117" s="10" t="str">
        <f>'[1]CLIENTES (2)'!D390</f>
        <v>AT</v>
      </c>
      <c r="F117" s="11">
        <f>'[1]CLIENTES (2)'!L390</f>
        <v>43357</v>
      </c>
      <c r="G117" s="11">
        <f>'[1]CLIENTES (2)'!M390</f>
        <v>45182</v>
      </c>
      <c r="H117" s="10">
        <f>'[1]CLIENTES (2)'!K390</f>
        <v>2211262</v>
      </c>
      <c r="I117" s="10" t="str">
        <f>'[1]CLIENTES (2)'!R390</f>
        <v xml:space="preserve">Rua Lambari, nº 369 - Centro </v>
      </c>
      <c r="J117" s="9" t="str">
        <f>'[1]CLIENTES (2)'!I390</f>
        <v>Nanuque</v>
      </c>
      <c r="K117" s="2"/>
      <c r="L117" s="2"/>
    </row>
    <row r="118" spans="1:12" ht="25.5" x14ac:dyDescent="0.2">
      <c r="A118" s="13">
        <v>113</v>
      </c>
      <c r="B118" s="10" t="str">
        <f>'[1]CLIENTES (2)'!J486</f>
        <v>GOV</v>
      </c>
      <c r="C118" s="12" t="str">
        <f>'[1]CLIENTES (2)'!H486</f>
        <v xml:space="preserve">Sociedade Beneficente São Camilo - Hospital Nossa Senhora do Carmo </v>
      </c>
      <c r="D118" s="10" t="str">
        <f>'[1]CLIENTES (2)'!B486</f>
        <v>108/17</v>
      </c>
      <c r="E118" s="10" t="str">
        <f>'[1]CLIENTES (2)'!D486</f>
        <v>AT</v>
      </c>
      <c r="F118" s="11">
        <f>'[1]CLIENTES (2)'!L486</f>
        <v>42991</v>
      </c>
      <c r="G118" s="11">
        <f>'[1]CLIENTES (2)'!M486</f>
        <v>44816</v>
      </c>
      <c r="H118" s="10">
        <f>'[1]CLIENTES (2)'!K486</f>
        <v>2168731</v>
      </c>
      <c r="I118" s="10" t="str">
        <f>'[1]CLIENTES (2)'!R486</f>
        <v xml:space="preserve">Rua Moraes de Carvalho, nº 333 - Centro </v>
      </c>
      <c r="J118" s="9" t="str">
        <f>'[1]CLIENTES (2)'!I486</f>
        <v>Resplendor</v>
      </c>
      <c r="K118" s="2"/>
      <c r="L118" s="2"/>
    </row>
    <row r="119" spans="1:12" ht="25.5" x14ac:dyDescent="0.2">
      <c r="A119" s="13">
        <v>114</v>
      </c>
      <c r="B119" s="10" t="str">
        <f>'[1]CLIENTES (2)'!J487</f>
        <v>GOV</v>
      </c>
      <c r="C119" s="12" t="str">
        <f>'[1]CLIENTES (2)'!H487</f>
        <v xml:space="preserve">Sociedade Beneficente São Camilo - Hospital São José e São Camilo </v>
      </c>
      <c r="D119" s="10" t="str">
        <f>'[1]CLIENTES (2)'!B487</f>
        <v>055/17</v>
      </c>
      <c r="E119" s="10" t="str">
        <f>'[1]CLIENTES (2)'!D487</f>
        <v>AT</v>
      </c>
      <c r="F119" s="11">
        <f>'[1]CLIENTES (2)'!L487</f>
        <v>42937</v>
      </c>
      <c r="G119" s="11">
        <f>'[1]CLIENTES (2)'!M487</f>
        <v>44762</v>
      </c>
      <c r="H119" s="10">
        <f>'[1]CLIENTES (2)'!K487</f>
        <v>2102587</v>
      </c>
      <c r="I119" s="10" t="str">
        <f>'[1]CLIENTES (2)'!R487</f>
        <v xml:space="preserve">Rua Pedro Nolasco, nº 01 - Centro </v>
      </c>
      <c r="J119" s="9" t="str">
        <f>'[1]CLIENTES (2)'!I487</f>
        <v>Aimorés</v>
      </c>
      <c r="K119" s="2"/>
      <c r="L119" s="2"/>
    </row>
    <row r="120" spans="1:12" ht="25.5" x14ac:dyDescent="0.2">
      <c r="A120" s="13">
        <v>115</v>
      </c>
      <c r="B120" s="10" t="str">
        <f>'[1]CLIENTES (2)'!J489</f>
        <v>GOV</v>
      </c>
      <c r="C120" s="12" t="str">
        <f>'[1]CLIENTES (2)'!H489</f>
        <v>Sociedade Beneficente São Sebastião de Inhapim</v>
      </c>
      <c r="D120" s="10" t="str">
        <f>'[1]CLIENTES (2)'!B489</f>
        <v>004/19</v>
      </c>
      <c r="E120" s="10" t="str">
        <f>'[1]CLIENTES (2)'!D489</f>
        <v>AT</v>
      </c>
      <c r="F120" s="11">
        <f>'[1]CLIENTES (2)'!L489</f>
        <v>43497</v>
      </c>
      <c r="G120" s="11">
        <f>'[1]CLIENTES (2)'!M489</f>
        <v>45322</v>
      </c>
      <c r="H120" s="10">
        <f>'[1]CLIENTES (2)'!K489</f>
        <v>2103532</v>
      </c>
      <c r="I120" s="10" t="str">
        <f>'[1]CLIENTES (2)'!R489</f>
        <v>Rua Teófilo J. Moreira, nº 120 - Centro</v>
      </c>
      <c r="J120" s="9" t="str">
        <f>'[1]CLIENTES (2)'!I489</f>
        <v>Inhapim</v>
      </c>
      <c r="K120" s="2"/>
      <c r="L120" s="2"/>
    </row>
    <row r="121" spans="1:12" ht="25.5" x14ac:dyDescent="0.2">
      <c r="A121" s="13">
        <v>116</v>
      </c>
      <c r="B121" s="10" t="str">
        <f>'[1]CLIENTES (2)'!J506</f>
        <v>GOV</v>
      </c>
      <c r="C121" s="12" t="str">
        <f>'[1]CLIENTES (2)'!H506</f>
        <v>UNIMED Governador Valadares Cooperativa de Trabalho Médico Ltda - Hospital UNIMED Governador Valadares</v>
      </c>
      <c r="D121" s="10" t="str">
        <f>'[1]CLIENTES (2)'!B506</f>
        <v>103/18</v>
      </c>
      <c r="E121" s="10" t="str">
        <f>'[1]CLIENTES (2)'!D506</f>
        <v>AH</v>
      </c>
      <c r="F121" s="11">
        <f>'[1]CLIENTES (2)'!L506</f>
        <v>43299</v>
      </c>
      <c r="G121" s="11">
        <f>'[1]CLIENTES (2)'!M506</f>
        <v>45124</v>
      </c>
      <c r="H121" s="10">
        <f>'[1]CLIENTES (2)'!K506</f>
        <v>6236367</v>
      </c>
      <c r="I121" s="10" t="str">
        <f>'[1]CLIENTES (2)'!R506</f>
        <v>Av. Veneza, nº 1300 - Grã-Duquesa</v>
      </c>
      <c r="J121" s="9" t="str">
        <f>'[1]CLIENTES (2)'!I506</f>
        <v>Governador Valadares</v>
      </c>
      <c r="K121" s="2"/>
      <c r="L121" s="2"/>
    </row>
    <row r="122" spans="1:12" ht="25.5" x14ac:dyDescent="0.2">
      <c r="A122" s="13">
        <v>117</v>
      </c>
      <c r="B122" s="10" t="str">
        <f>'[1]CLIENTES (2)'!J11</f>
        <v>HBH</v>
      </c>
      <c r="C122" s="12" t="str">
        <f>'[1]CLIENTES (2)'!H11</f>
        <v>Asilo Nossa Senhora do Perpétuo Socorro - Santa Casa Nossa Senhora das Mercês</v>
      </c>
      <c r="D122" s="10" t="str">
        <f>'[1]CLIENTES (2)'!B11</f>
        <v>167/18</v>
      </c>
      <c r="E122" s="10" t="str">
        <f>'[1]CLIENTES (2)'!D11</f>
        <v>AT</v>
      </c>
      <c r="F122" s="11">
        <f>'[1]CLIENTES (2)'!L11</f>
        <v>43468</v>
      </c>
      <c r="G122" s="11">
        <f>'[1]CLIENTES (2)'!M11</f>
        <v>45293</v>
      </c>
      <c r="H122" s="10">
        <f>'[1]CLIENTES (2)'!K11</f>
        <v>2144638</v>
      </c>
      <c r="I122" s="10" t="str">
        <f>'[1]CLIENTES (2)'!R11</f>
        <v>Rua Nossa Senhora das Mercês, nº 355 - Centro</v>
      </c>
      <c r="J122" s="9" t="str">
        <f>'[1]CLIENTES (2)'!I11</f>
        <v>Santa Bárbara</v>
      </c>
      <c r="K122" s="2"/>
      <c r="L122" s="2"/>
    </row>
    <row r="123" spans="1:12" ht="25.5" x14ac:dyDescent="0.2">
      <c r="A123" s="13">
        <v>118</v>
      </c>
      <c r="B123" s="10" t="str">
        <f>'[1]CLIENTES (2)'!J12</f>
        <v>HBH</v>
      </c>
      <c r="C123" s="12" t="str">
        <f>'[1]CLIENTES (2)'!H12</f>
        <v>Assistência Social de Rio Piracicaba - Hospital Júlia Kubitschek e Asilo Padre Pinto</v>
      </c>
      <c r="D123" s="10" t="str">
        <f>'[1]CLIENTES (2)'!B12</f>
        <v>039/20</v>
      </c>
      <c r="E123" s="10" t="str">
        <f>'[1]CLIENTES (2)'!D12</f>
        <v>AHI</v>
      </c>
      <c r="F123" s="11">
        <f>'[1]CLIENTES (2)'!L12</f>
        <v>44112</v>
      </c>
      <c r="G123" s="11">
        <f>'[1]CLIENTES (2)'!M12</f>
        <v>45937</v>
      </c>
      <c r="H123" s="10">
        <f>'[1]CLIENTES (2)'!K12</f>
        <v>2144611</v>
      </c>
      <c r="I123" s="10" t="str">
        <f>'[1]CLIENTES (2)'!R12</f>
        <v>Praça Moacir Bruzzi Felipe, nº 40 - Centro</v>
      </c>
      <c r="J123" s="9" t="str">
        <f>'[1]CLIENTES (2)'!I12</f>
        <v>Rio Piracicaba</v>
      </c>
      <c r="K123" s="2"/>
      <c r="L123" s="2"/>
    </row>
    <row r="124" spans="1:12" ht="25.5" x14ac:dyDescent="0.2">
      <c r="A124" s="13">
        <v>119</v>
      </c>
      <c r="B124" s="10" t="str">
        <f>'[1]CLIENTES (2)'!J17</f>
        <v>HBH</v>
      </c>
      <c r="C124" s="12" t="str">
        <f>'[1]CLIENTES (2)'!H17</f>
        <v xml:space="preserve">Associação Beneficente Paulo de Tarso - Hospital Paulo de Tarso </v>
      </c>
      <c r="D124" s="10" t="str">
        <f>'[1]CLIENTES (2)'!B17</f>
        <v>009/19</v>
      </c>
      <c r="E124" s="10" t="str">
        <f>'[1]CLIENTES (2)'!D17</f>
        <v>AH</v>
      </c>
      <c r="F124" s="11">
        <f>'[1]CLIENTES (2)'!L17</f>
        <v>43629</v>
      </c>
      <c r="G124" s="11">
        <f>'[1]CLIENTES (2)'!M17</f>
        <v>45455</v>
      </c>
      <c r="H124" s="10">
        <f>'[1]CLIENTES (2)'!K17</f>
        <v>2695375</v>
      </c>
      <c r="I124" s="10" t="str">
        <f>'[1]CLIENTES (2)'!R17</f>
        <v xml:space="preserve">Rua Estoril, nº 207 - São Francisco </v>
      </c>
      <c r="J124" s="9" t="str">
        <f>'[1]CLIENTES (2)'!I17</f>
        <v>Belo Horizonte</v>
      </c>
      <c r="K124" s="2"/>
      <c r="L124" s="2"/>
    </row>
    <row r="125" spans="1:12" ht="25.5" x14ac:dyDescent="0.2">
      <c r="A125" s="13">
        <v>120</v>
      </c>
      <c r="B125" s="10" t="str">
        <f>'[1]CLIENTES (2)'!J22</f>
        <v>HBH</v>
      </c>
      <c r="C125" s="12" t="str">
        <f>'[1]CLIENTES (2)'!H22</f>
        <v>Associação das Pioneiras Sociais - Sarah Belo Horizonte</v>
      </c>
      <c r="D125" s="10" t="str">
        <f>'[1]CLIENTES (2)'!B22</f>
        <v>061/19</v>
      </c>
      <c r="E125" s="10" t="str">
        <f>'[1]CLIENTES (2)'!D22</f>
        <v>AT</v>
      </c>
      <c r="F125" s="11">
        <f>'[1]CLIENTES (2)'!L22</f>
        <v>43678</v>
      </c>
      <c r="G125" s="11">
        <f>'[1]CLIENTES (2)'!M22</f>
        <v>45504</v>
      </c>
      <c r="H125" s="10">
        <f>'[1]CLIENTES (2)'!K22</f>
        <v>3004791</v>
      </c>
      <c r="I125" s="10" t="str">
        <f>'[1]CLIENTES (2)'!R22</f>
        <v>Av. Amazonas, nº 5953 - Gameleira</v>
      </c>
      <c r="J125" s="9" t="str">
        <f>'[1]CLIENTES (2)'!I22</f>
        <v>Belo Horizonte</v>
      </c>
      <c r="K125" s="2"/>
      <c r="L125" s="2"/>
    </row>
    <row r="126" spans="1:12" ht="25.5" x14ac:dyDescent="0.2">
      <c r="A126" s="13">
        <v>121</v>
      </c>
      <c r="B126" s="10" t="str">
        <f>'[1]CLIENTES (2)'!J27</f>
        <v>HBH</v>
      </c>
      <c r="C126" s="12" t="str">
        <f>'[1]CLIENTES (2)'!H27</f>
        <v>Associação de Caridade São José - Hospital São José</v>
      </c>
      <c r="D126" s="10" t="str">
        <f>'[1]CLIENTES (2)'!B27</f>
        <v>035/21</v>
      </c>
      <c r="E126" s="10" t="str">
        <f>'[1]CLIENTES (2)'!D27</f>
        <v>AHI</v>
      </c>
      <c r="F126" s="11">
        <f>'[1]CLIENTES (2)'!L27</f>
        <v>44413</v>
      </c>
      <c r="G126" s="11">
        <f>'[1]CLIENTES (2)'!M27</f>
        <v>46238</v>
      </c>
      <c r="H126" s="10">
        <f>'[1]CLIENTES (2)'!K27</f>
        <v>2144549</v>
      </c>
      <c r="I126" s="10" t="str">
        <f>'[1]CLIENTES (2)'!R27</f>
        <v xml:space="preserve">Rua Oscar de Araujo, nº 197 - Centenário </v>
      </c>
      <c r="J126" s="9" t="str">
        <f>'[1]CLIENTES (2)'!I27</f>
        <v>Nova Era</v>
      </c>
      <c r="K126" s="2"/>
      <c r="L126" s="2"/>
    </row>
    <row r="127" spans="1:12" ht="38.25" x14ac:dyDescent="0.2">
      <c r="A127" s="13">
        <v>122</v>
      </c>
      <c r="B127" s="10" t="str">
        <f>'[1]CLIENTES (2)'!J37</f>
        <v>HBH</v>
      </c>
      <c r="C127" s="12" t="str">
        <f>'[1]CLIENTES (2)'!H37</f>
        <v>Associação Evangélica Beneficente de Minas Gerais - Centro de Nefrologia do Hospital Evangélico - Unidade Contagem</v>
      </c>
      <c r="D127" s="10" t="str">
        <f>'[1]CLIENTES (2)'!B37</f>
        <v>059/19</v>
      </c>
      <c r="E127" s="10" t="str">
        <f>'[1]CLIENTES (2)'!D37</f>
        <v>AHI</v>
      </c>
      <c r="F127" s="11">
        <f>'[1]CLIENTES (2)'!L37</f>
        <v>43698</v>
      </c>
      <c r="G127" s="11">
        <f>'[1]CLIENTES (2)'!M37</f>
        <v>45524</v>
      </c>
      <c r="H127" s="10">
        <f>'[1]CLIENTES (2)'!K37</f>
        <v>6240844</v>
      </c>
      <c r="I127" s="10" t="str">
        <f>'[1]CLIENTES (2)'!R37</f>
        <v>Rua Reginaldo de Souza Lima, nº 500 - Bernardo Monteiro</v>
      </c>
      <c r="J127" s="9" t="str">
        <f>'[1]CLIENTES (2)'!I37</f>
        <v>Contagem</v>
      </c>
      <c r="K127" s="2"/>
      <c r="L127" s="2"/>
    </row>
    <row r="128" spans="1:12" ht="25.5" x14ac:dyDescent="0.2">
      <c r="A128" s="13">
        <v>123</v>
      </c>
      <c r="B128" s="10" t="str">
        <f>'[1]CLIENTES (2)'!J38</f>
        <v>HBH</v>
      </c>
      <c r="C128" s="12" t="str">
        <f>'[1]CLIENTES (2)'!H38</f>
        <v>Associação Evangélica Beneficente de Minas Gerais - Centro de Nefrologia do Hospital Evangélico - Unidade Venda Nova</v>
      </c>
      <c r="D128" s="10" t="str">
        <f>'[1]CLIENTES (2)'!B38</f>
        <v>044/20</v>
      </c>
      <c r="E128" s="10" t="str">
        <f>'[1]CLIENTES (2)'!D38</f>
        <v>AH</v>
      </c>
      <c r="F128" s="11">
        <f>'[1]CLIENTES (2)'!L38</f>
        <v>44189</v>
      </c>
      <c r="G128" s="11">
        <f>'[1]CLIENTES (2)'!M38</f>
        <v>46014</v>
      </c>
      <c r="H128" s="10">
        <f>'[1]CLIENTES (2)'!K38</f>
        <v>26808</v>
      </c>
      <c r="I128" s="10" t="str">
        <f>'[1]CLIENTES (2)'!R38</f>
        <v>Rua Padre Pedro Pinto, nº 1543 -  Venda Nova</v>
      </c>
      <c r="J128" s="9" t="str">
        <f>'[1]CLIENTES (2)'!I38</f>
        <v>Venda Nova</v>
      </c>
      <c r="K128" s="2"/>
      <c r="L128" s="2"/>
    </row>
    <row r="129" spans="1:12" ht="25.5" x14ac:dyDescent="0.2">
      <c r="A129" s="13">
        <v>124</v>
      </c>
      <c r="B129" s="10" t="str">
        <f>'[1]CLIENTES (2)'!J39</f>
        <v>HBH</v>
      </c>
      <c r="C129" s="12" t="str">
        <f>'[1]CLIENTES (2)'!H39</f>
        <v>Associação Evangélica Beneficente de Minas Gerais - Hospital Evangélico Ltda.</v>
      </c>
      <c r="D129" s="10" t="str">
        <f>'[1]CLIENTES (2)'!B39</f>
        <v>038/20</v>
      </c>
      <c r="E129" s="10" t="str">
        <f>'[1]CLIENTES (2)'!D39</f>
        <v>AT</v>
      </c>
      <c r="F129" s="11">
        <f>'[1]CLIENTES (2)'!L39</f>
        <v>44098</v>
      </c>
      <c r="G129" s="11">
        <f>'[1]CLIENTES (2)'!M39</f>
        <v>45923</v>
      </c>
      <c r="H129" s="10">
        <f>'[1]CLIENTES (2)'!K39</f>
        <v>26808</v>
      </c>
      <c r="I129" s="10" t="str">
        <f>'[1]CLIENTES (2)'!R39</f>
        <v>Rua Dr. Alípio Goulart, nº 25 - Serra</v>
      </c>
      <c r="J129" s="9" t="str">
        <f>'[1]CLIENTES (2)'!I39</f>
        <v>Belo Horizonte</v>
      </c>
      <c r="K129" s="2"/>
      <c r="L129" s="2"/>
    </row>
    <row r="130" spans="1:12" ht="25.5" x14ac:dyDescent="0.2">
      <c r="A130" s="13">
        <v>125</v>
      </c>
      <c r="B130" s="10" t="str">
        <f>'[1]CLIENTES (2)'!J40</f>
        <v>HBH</v>
      </c>
      <c r="C130" s="12" t="str">
        <f>'[1]CLIENTES (2)'!H40</f>
        <v>Associação Evangélica Beneficente de Minas Gerais-Centro de Nefrologia do Hospital Evangélico (Unidade Contorno)</v>
      </c>
      <c r="D130" s="10" t="str">
        <f>'[1]CLIENTES (2)'!B40</f>
        <v>033/21</v>
      </c>
      <c r="E130" s="10" t="str">
        <f>'[1]CLIENTES (2)'!D40</f>
        <v>AH</v>
      </c>
      <c r="F130" s="11">
        <f>'[1]CLIENTES (2)'!L40</f>
        <v>44406</v>
      </c>
      <c r="G130" s="11">
        <f>'[1]CLIENTES (2)'!M40</f>
        <v>46231</v>
      </c>
      <c r="H130" s="10">
        <f>'[1]CLIENTES (2)'!K40</f>
        <v>26808</v>
      </c>
      <c r="I130" s="10" t="str">
        <f>'[1]CLIENTES (2)'!R40</f>
        <v>Av. do Contorno, nº 4.788, Bairro Funcionários</v>
      </c>
      <c r="J130" s="9" t="str">
        <f>'[1]CLIENTES (2)'!I40</f>
        <v>Belo Horizonte</v>
      </c>
      <c r="K130" s="2"/>
      <c r="L130" s="2"/>
    </row>
    <row r="131" spans="1:12" ht="25.5" x14ac:dyDescent="0.2">
      <c r="A131" s="13">
        <v>126</v>
      </c>
      <c r="B131" s="10" t="str">
        <f>'[1]CLIENTES (2)'!J59</f>
        <v>HBH</v>
      </c>
      <c r="C131" s="12" t="str">
        <f>'[1]CLIENTES (2)'!H59</f>
        <v>Associação São Vicente de Paulo de João Monlevade - Hospital Margarida</v>
      </c>
      <c r="D131" s="10" t="str">
        <f>'[1]CLIENTES (2)'!B59</f>
        <v>021/19</v>
      </c>
      <c r="E131" s="10" t="str">
        <f>'[1]CLIENTES (2)'!D59</f>
        <v>AT</v>
      </c>
      <c r="F131" s="11">
        <f>'[1]CLIENTES (2)'!L59</f>
        <v>43572</v>
      </c>
      <c r="G131" s="11">
        <f>'[1]CLIENTES (2)'!M59</f>
        <v>45398</v>
      </c>
      <c r="H131" s="10">
        <f>'[1]CLIENTES (2)'!K59</f>
        <v>2709848</v>
      </c>
      <c r="I131" s="10" t="str">
        <f>'[1]CLIENTES (2)'!R59</f>
        <v xml:space="preserve">Rua Dr. Geraldo Soares de Sá, S/N - Vila Tanque </v>
      </c>
      <c r="J131" s="9" t="str">
        <f>'[1]CLIENTES (2)'!I59</f>
        <v>João Monlevade</v>
      </c>
      <c r="K131" s="2"/>
      <c r="L131" s="2"/>
    </row>
    <row r="132" spans="1:12" ht="25.5" x14ac:dyDescent="0.2">
      <c r="A132" s="13">
        <v>127</v>
      </c>
      <c r="B132" s="10" t="str">
        <f>'[1]CLIENTES (2)'!J60</f>
        <v>HBH</v>
      </c>
      <c r="C132" s="12" t="str">
        <f>'[1]CLIENTES (2)'!H60</f>
        <v>B &amp; E Hospital Dia Ltda</v>
      </c>
      <c r="D132" s="10" t="str">
        <f>'[1]CLIENTES (2)'!B60</f>
        <v>047/19</v>
      </c>
      <c r="E132" s="10" t="str">
        <f>'[1]CLIENTES (2)'!D60</f>
        <v>AH</v>
      </c>
      <c r="F132" s="11">
        <f>'[1]CLIENTES (2)'!L60</f>
        <v>43740</v>
      </c>
      <c r="G132" s="11">
        <f>'[1]CLIENTES (2)'!M60</f>
        <v>45566</v>
      </c>
      <c r="H132" s="10">
        <f>'[1]CLIENTES (2)'!K60</f>
        <v>6136435</v>
      </c>
      <c r="I132" s="10" t="str">
        <f>'[1]CLIENTES (2)'!R60</f>
        <v>Av. do Contorno, nº 2.241 - Floresta</v>
      </c>
      <c r="J132" s="9" t="str">
        <f>'[1]CLIENTES (2)'!I60</f>
        <v>Belo Horizonte</v>
      </c>
      <c r="K132" s="2"/>
      <c r="L132" s="2"/>
    </row>
    <row r="133" spans="1:12" ht="25.5" x14ac:dyDescent="0.2">
      <c r="A133" s="13">
        <v>128</v>
      </c>
      <c r="B133" s="10" t="str">
        <f>'[1]CLIENTES (2)'!J62</f>
        <v>HBH</v>
      </c>
      <c r="C133" s="12" t="str">
        <f>'[1]CLIENTES (2)'!H62</f>
        <v>Banco de Sangue Santa Teresa/Hosp. Madre Teresa</v>
      </c>
      <c r="D133" s="10" t="str">
        <f>'[1]CLIENTES (2)'!B62</f>
        <v>006/21</v>
      </c>
      <c r="E133" s="10" t="str">
        <f>'[1]CLIENTES (2)'!D62</f>
        <v>AT</v>
      </c>
      <c r="F133" s="11">
        <f>'[1]CLIENTES (2)'!L62</f>
        <v>44280</v>
      </c>
      <c r="G133" s="11">
        <f>'[1]CLIENTES (2)'!M62</f>
        <v>46105</v>
      </c>
      <c r="H133" s="10">
        <f>'[1]CLIENTES (2)'!K62</f>
        <v>599766</v>
      </c>
      <c r="I133" s="10" t="str">
        <f>'[1]CLIENTES (2)'!R62</f>
        <v>Av. Raja Gabaglia, nº 1002, Bairro Gutierrez</v>
      </c>
      <c r="J133" s="9" t="str">
        <f>'[1]CLIENTES (2)'!I62</f>
        <v>Belo Horizonte</v>
      </c>
      <c r="K133" s="2"/>
      <c r="L133" s="2"/>
    </row>
    <row r="134" spans="1:12" ht="25.5" x14ac:dyDescent="0.2">
      <c r="A134" s="13">
        <v>129</v>
      </c>
      <c r="B134" s="10" t="str">
        <f>'[1]CLIENTES (2)'!J65</f>
        <v>HBH</v>
      </c>
      <c r="C134" s="12" t="str">
        <f>'[1]CLIENTES (2)'!H65</f>
        <v>Bonica Clínica de Cirurgia Plástica Ltda</v>
      </c>
      <c r="D134" s="10" t="str">
        <f>'[1]CLIENTES (2)'!B65</f>
        <v>038/19</v>
      </c>
      <c r="E134" s="10" t="str">
        <f>'[1]CLIENTES (2)'!D65</f>
        <v>AH</v>
      </c>
      <c r="F134" s="11">
        <f>'[1]CLIENTES (2)'!L65</f>
        <v>43592</v>
      </c>
      <c r="G134" s="11">
        <f>'[1]CLIENTES (2)'!M65</f>
        <v>45418</v>
      </c>
      <c r="H134" s="10">
        <f>'[1]CLIENTES (2)'!K65</f>
        <v>7750919</v>
      </c>
      <c r="I134" s="10" t="str">
        <f>'[1]CLIENTES (2)'!R65</f>
        <v>AV. Olegário Maciel, nº 1412 - Lourdes</v>
      </c>
      <c r="J134" s="9" t="str">
        <f>'[1]CLIENTES (2)'!I65</f>
        <v>Belo Horizonte</v>
      </c>
      <c r="K134" s="2"/>
      <c r="L134" s="2"/>
    </row>
    <row r="135" spans="1:12" ht="25.5" x14ac:dyDescent="0.2">
      <c r="A135" s="13">
        <v>130</v>
      </c>
      <c r="B135" s="10" t="str">
        <f>'[1]CLIENTES (2)'!J87</f>
        <v>HBH</v>
      </c>
      <c r="C135" s="12" t="str">
        <f>'[1]CLIENTES (2)'!H87</f>
        <v>Centro Cirúrgico Integrado Ltda</v>
      </c>
      <c r="D135" s="10" t="str">
        <f>'[1]CLIENTES (2)'!B87</f>
        <v>041/20</v>
      </c>
      <c r="E135" s="10" t="str">
        <f>'[1]CLIENTES (2)'!D87</f>
        <v>AH</v>
      </c>
      <c r="F135" s="11">
        <f>'[1]CLIENTES (2)'!L87</f>
        <v>44212</v>
      </c>
      <c r="G135" s="11">
        <f>'[1]CLIENTES (2)'!M87</f>
        <v>46037</v>
      </c>
      <c r="H135" s="10">
        <f>'[1]CLIENTES (2)'!K87</f>
        <v>7741456</v>
      </c>
      <c r="I135" s="10" t="str">
        <f>'[1]CLIENTES (2)'!R87</f>
        <v xml:space="preserve">Rua Piauí, nº 1012 - Funcionários </v>
      </c>
      <c r="J135" s="9" t="str">
        <f>'[1]CLIENTES (2)'!I87</f>
        <v>Belo Horizonte</v>
      </c>
      <c r="K135" s="2"/>
      <c r="L135" s="2"/>
    </row>
    <row r="136" spans="1:12" ht="38.25" x14ac:dyDescent="0.2">
      <c r="A136" s="13">
        <v>131</v>
      </c>
      <c r="B136" s="10" t="str">
        <f>'[1]CLIENTES (2)'!J97</f>
        <v>HBH</v>
      </c>
      <c r="C136" s="12" t="str">
        <f>'[1]CLIENTES (2)'!H97</f>
        <v>Clínica AIMA Medicina Especializada Ltda,</v>
      </c>
      <c r="D136" s="10" t="str">
        <f>'[1]CLIENTES (2)'!B97</f>
        <v>054/21</v>
      </c>
      <c r="E136" s="10" t="str">
        <f>'[1]CLIENTES (2)'!D97</f>
        <v>AH</v>
      </c>
      <c r="F136" s="11">
        <f>'[1]CLIENTES (2)'!L97</f>
        <v>44522</v>
      </c>
      <c r="G136" s="11">
        <f>'[1]CLIENTES (2)'!M97</f>
        <v>46347</v>
      </c>
      <c r="H136" s="10">
        <f>'[1]CLIENTES (2)'!K97</f>
        <v>29651386</v>
      </c>
      <c r="I136" s="10" t="str">
        <f>'[1]CLIENTES (2)'!R97</f>
        <v> Rua da Paisagem, nº 480,Sala 1101 e 1102,  Vila da Serra</v>
      </c>
      <c r="J136" s="9" t="str">
        <f>'[1]CLIENTES (2)'!I97</f>
        <v>Nova Lima</v>
      </c>
      <c r="K136" s="2"/>
      <c r="L136" s="2"/>
    </row>
    <row r="137" spans="1:12" ht="25.5" x14ac:dyDescent="0.2">
      <c r="A137" s="13">
        <v>132</v>
      </c>
      <c r="B137" s="10" t="str">
        <f>'[1]CLIENTES (2)'!J98</f>
        <v>HBH</v>
      </c>
      <c r="C137" s="12" t="str">
        <f>'[1]CLIENTES (2)'!H98</f>
        <v>Clínica Amaral e Fraga Ltda (Forma)</v>
      </c>
      <c r="D137" s="10" t="str">
        <f>'[1]CLIENTES (2)'!B98</f>
        <v>042/20</v>
      </c>
      <c r="E137" s="10" t="str">
        <f>'[1]CLIENTES (2)'!D98</f>
        <v>AH</v>
      </c>
      <c r="F137" s="11">
        <f>'[1]CLIENTES (2)'!L98</f>
        <v>44133</v>
      </c>
      <c r="G137" s="11">
        <f>'[1]CLIENTES (2)'!M98</f>
        <v>45958</v>
      </c>
      <c r="H137" s="10">
        <f>'[1]CLIENTES (2)'!K98</f>
        <v>6049443</v>
      </c>
      <c r="I137" s="10" t="str">
        <f>'[1]CLIENTES (2)'!R98</f>
        <v>Rua Alvarenga Peixoto, nº 1465 - Santo Agostinho</v>
      </c>
      <c r="J137" s="9" t="str">
        <f>'[1]CLIENTES (2)'!I98</f>
        <v>Belo Horizonte</v>
      </c>
      <c r="K137" s="2"/>
      <c r="L137" s="2"/>
    </row>
    <row r="138" spans="1:12" ht="38.25" x14ac:dyDescent="0.2">
      <c r="A138" s="13">
        <v>133</v>
      </c>
      <c r="B138" s="10" t="str">
        <f>'[1]CLIENTES (2)'!J100</f>
        <v>HBH</v>
      </c>
      <c r="C138" s="12" t="str">
        <f>'[1]CLIENTES (2)'!H100</f>
        <v>Clínica de Cirurgia Plática e Pronto Socorro da Face Ltda - Clínica Lourenço Gontijo Guimarães</v>
      </c>
      <c r="D138" s="10" t="str">
        <f>'[1]CLIENTES (2)'!B100</f>
        <v>060/17</v>
      </c>
      <c r="E138" s="10" t="str">
        <f>'[1]CLIENTES (2)'!D100</f>
        <v>AH</v>
      </c>
      <c r="F138" s="11">
        <f>'[1]CLIENTES (2)'!L100</f>
        <v>42942</v>
      </c>
      <c r="G138" s="11">
        <f>'[1]CLIENTES (2)'!M100</f>
        <v>44767</v>
      </c>
      <c r="H138" s="10">
        <f>'[1]CLIENTES (2)'!K100</f>
        <v>7922698</v>
      </c>
      <c r="I138" s="10" t="str">
        <f>'[1]CLIENTES (2)'!R100</f>
        <v xml:space="preserve">Rua Jornalista Djalma Andrade, nº 2.100 - Belvedere </v>
      </c>
      <c r="J138" s="9" t="str">
        <f>'[1]CLIENTES (2)'!I100</f>
        <v>Belo Horizonte</v>
      </c>
      <c r="K138" s="2"/>
      <c r="L138" s="2"/>
    </row>
    <row r="139" spans="1:12" ht="38.25" x14ac:dyDescent="0.2">
      <c r="A139" s="13">
        <v>134</v>
      </c>
      <c r="B139" s="10" t="str">
        <f>'[1]CLIENTES (2)'!J106</f>
        <v>HBH</v>
      </c>
      <c r="C139" s="12" t="str">
        <f>'[1]CLIENTES (2)'!H106</f>
        <v>Clínica Médica Uni-Rim Terapia Renal Substitutiva Ltda</v>
      </c>
      <c r="D139" s="10" t="str">
        <f>'[1]CLIENTES (2)'!B106</f>
        <v>047/21</v>
      </c>
      <c r="E139" s="10" t="str">
        <f>'[1]CLIENTES (2)'!D106</f>
        <v>AHI</v>
      </c>
      <c r="F139" s="11">
        <f>'[1]CLIENTES (2)'!L106</f>
        <v>44516</v>
      </c>
      <c r="G139" s="11">
        <f>'[1]CLIENTES (2)'!M106</f>
        <v>46341</v>
      </c>
      <c r="H139" s="10">
        <f>'[1]CLIENTES (2)'!K106</f>
        <v>3370550</v>
      </c>
      <c r="I139" s="10" t="str">
        <f>'[1]CLIENTES (2)'!R106</f>
        <v>Rua Dr. G. Soares Sá, S/Nº - Anexo Hsopital Margarida - Vial Tanque</v>
      </c>
      <c r="J139" s="9" t="str">
        <f>'[1]CLIENTES (2)'!I106</f>
        <v>João Monlevade</v>
      </c>
      <c r="K139" s="2"/>
      <c r="L139" s="2"/>
    </row>
    <row r="140" spans="1:12" ht="25.5" x14ac:dyDescent="0.2">
      <c r="A140" s="13">
        <v>135</v>
      </c>
      <c r="B140" s="10" t="str">
        <f>'[1]CLIENTES (2)'!J107</f>
        <v>HBH</v>
      </c>
      <c r="C140" s="12" t="str">
        <f>'[1]CLIENTES (2)'!H107</f>
        <v>Clínica Nefrológica de Minas Gerais Ltda - CLINEMGE</v>
      </c>
      <c r="D140" s="10" t="str">
        <f>'[1]CLIENTES (2)'!B107</f>
        <v>022/19</v>
      </c>
      <c r="E140" s="10" t="str">
        <f>'[1]CLIENTES (2)'!D107</f>
        <v>AH</v>
      </c>
      <c r="F140" s="11">
        <f>'[1]CLIENTES (2)'!L107</f>
        <v>43775</v>
      </c>
      <c r="G140" s="11">
        <f>'[1]CLIENTES (2)'!M107</f>
        <v>45601</v>
      </c>
      <c r="H140" s="10">
        <f>'[1]CLIENTES (2)'!K107</f>
        <v>27111</v>
      </c>
      <c r="I140" s="10" t="str">
        <f>'[1]CLIENTES (2)'!R107</f>
        <v xml:space="preserve">Av. do Contorno, nº 10574 - Barro Preto </v>
      </c>
      <c r="J140" s="9" t="str">
        <f>'[1]CLIENTES (2)'!I107</f>
        <v>Belo Horizonte</v>
      </c>
      <c r="K140" s="2"/>
      <c r="L140" s="2"/>
    </row>
    <row r="141" spans="1:12" ht="25.5" x14ac:dyDescent="0.2">
      <c r="A141" s="13">
        <v>136</v>
      </c>
      <c r="B141" s="10" t="str">
        <f>'[1]CLIENTES (2)'!J110</f>
        <v>HBH</v>
      </c>
      <c r="C141" s="12" t="str">
        <f>'[1]CLIENTES (2)'!H110</f>
        <v>Clínica Sebastião Nelson Ltda</v>
      </c>
      <c r="D141" s="10" t="str">
        <f>'[1]CLIENTES (2)'!B110</f>
        <v>001/19</v>
      </c>
      <c r="E141" s="10" t="str">
        <f>'[1]CLIENTES (2)'!D110</f>
        <v>AH</v>
      </c>
      <c r="F141" s="11">
        <f>'[1]CLIENTES (2)'!L110</f>
        <v>43497</v>
      </c>
      <c r="G141" s="11">
        <f>'[1]CLIENTES (2)'!M110</f>
        <v>45322</v>
      </c>
      <c r="H141" s="10">
        <f>'[1]CLIENTES (2)'!K110</f>
        <v>7440189</v>
      </c>
      <c r="I141" s="10" t="str">
        <f>'[1]CLIENTES (2)'!R110</f>
        <v>Av. do Contorno, nº 5051 - Serra</v>
      </c>
      <c r="J141" s="9" t="str">
        <f>'[1]CLIENTES (2)'!I110</f>
        <v>Belo Horizonte</v>
      </c>
      <c r="K141" s="2"/>
      <c r="L141" s="2"/>
    </row>
    <row r="142" spans="1:12" ht="25.5" x14ac:dyDescent="0.2">
      <c r="A142" s="13">
        <v>137</v>
      </c>
      <c r="B142" s="10" t="str">
        <f>'[1]CLIENTES (2)'!J114</f>
        <v>HBH</v>
      </c>
      <c r="C142" s="12" t="str">
        <f>'[1]CLIENTES (2)'!H114</f>
        <v>Comando da Aeronáutica - Hospital de Força Aérea do Galeão</v>
      </c>
      <c r="D142" s="10" t="str">
        <f>'[1]CLIENTES (2)'!B114</f>
        <v>017/21</v>
      </c>
      <c r="E142" s="10" t="str">
        <f>'[1]CLIENTES (2)'!D114</f>
        <v>AH</v>
      </c>
      <c r="F142" s="11">
        <f>'[1]CLIENTES (2)'!L114</f>
        <v>44320</v>
      </c>
      <c r="G142" s="11">
        <f>'[1]CLIENTES (2)'!M114</f>
        <v>46145</v>
      </c>
      <c r="H142" s="10">
        <f>'[1]CLIENTES (2)'!K114</f>
        <v>2117142</v>
      </c>
      <c r="I142" s="10" t="str">
        <f>'[1]CLIENTES (2)'!R114</f>
        <v xml:space="preserve">Av. Brigadeiro Eduardo Gomes, S/N - Vila Asas </v>
      </c>
      <c r="J142" s="9" t="str">
        <f>'[1]CLIENTES (2)'!I114</f>
        <v>Lagoa Santa</v>
      </c>
      <c r="K142" s="2"/>
      <c r="L142" s="2"/>
    </row>
    <row r="143" spans="1:12" ht="25.5" x14ac:dyDescent="0.2">
      <c r="A143" s="13">
        <v>138</v>
      </c>
      <c r="B143" s="10" t="str">
        <f>'[1]CLIENTES (2)'!J517</f>
        <v>HBH</v>
      </c>
      <c r="C143" s="12" t="str">
        <f>'[1]CLIENTES (2)'!H517</f>
        <v>Empresa Brasileira de Serviços Hospitalares - Hospital das clínicas da UFMG</v>
      </c>
      <c r="D143" s="10" t="str">
        <f>'[1]CLIENTES (2)'!B517</f>
        <v>044/18</v>
      </c>
      <c r="E143" s="10" t="str">
        <f>'[1]CLIENTES (2)'!D517</f>
        <v>AT</v>
      </c>
      <c r="F143" s="11">
        <f>'[1]CLIENTES (2)'!L517</f>
        <v>43194</v>
      </c>
      <c r="G143" s="11">
        <f>'[1]CLIENTES (2)'!M517</f>
        <v>45019</v>
      </c>
      <c r="H143" s="10">
        <f>'[1]CLIENTES (2)'!K517</f>
        <v>27049</v>
      </c>
      <c r="I143" s="10" t="str">
        <f>'[1]CLIENTES (2)'!R517</f>
        <v>Av. Prof. Alfredo Balena, 110 - Centro</v>
      </c>
      <c r="J143" s="9" t="str">
        <f>'[1]CLIENTES (2)'!I517</f>
        <v>Belo Horizonte</v>
      </c>
      <c r="K143" s="2"/>
      <c r="L143" s="2"/>
    </row>
    <row r="144" spans="1:12" ht="25.5" x14ac:dyDescent="0.2">
      <c r="A144" s="13">
        <v>139</v>
      </c>
      <c r="B144" s="10" t="str">
        <f>'[1]CLIENTES (2)'!J122</f>
        <v>HBH</v>
      </c>
      <c r="C144" s="12" t="str">
        <f>'[1]CLIENTES (2)'!H122</f>
        <v>Faculdade de Medicina da UFMG,-NUPAD</v>
      </c>
      <c r="D144" s="10" t="str">
        <f>'[1]CLIENTES (2)'!B122</f>
        <v>060/20</v>
      </c>
      <c r="E144" s="10" t="str">
        <f>'[1]CLIENTES (2)'!D122</f>
        <v xml:space="preserve">SA </v>
      </c>
      <c r="F144" s="11">
        <f>'[1]CLIENTES (2)'!L122</f>
        <v>44487</v>
      </c>
      <c r="G144" s="11">
        <f>'[1]CLIENTES (2)'!M122</f>
        <v>44852</v>
      </c>
      <c r="H144" s="10">
        <f>'[1]CLIENTES (2)'!K122</f>
        <v>0</v>
      </c>
      <c r="I144" s="10" t="str">
        <f>'[1]CLIENTES (2)'!R122</f>
        <v>Av. Prof. Alfredo Balena, 190, Santa Efigênia</v>
      </c>
      <c r="J144" s="9" t="str">
        <f>'[1]CLIENTES (2)'!I122</f>
        <v>Belo Horizonte</v>
      </c>
      <c r="K144" s="2"/>
      <c r="L144" s="2"/>
    </row>
    <row r="145" spans="1:12" ht="25.5" x14ac:dyDescent="0.2">
      <c r="A145" s="13">
        <v>140</v>
      </c>
      <c r="B145" s="10" t="str">
        <f>'[1]CLIENTES (2)'!J126</f>
        <v>HBH</v>
      </c>
      <c r="C145" s="12" t="str">
        <f>'[1]CLIENTES (2)'!H126</f>
        <v>FHEMIG - Hospital Alberto Cavalcanti</v>
      </c>
      <c r="D145" s="10" t="str">
        <f>'[1]CLIENTES (2)'!B126</f>
        <v>040/21</v>
      </c>
      <c r="E145" s="10" t="str">
        <f>'[1]CLIENTES (2)'!D126</f>
        <v>AT</v>
      </c>
      <c r="F145" s="11">
        <f>'[1]CLIENTES (2)'!L126</f>
        <v>44448</v>
      </c>
      <c r="G145" s="11">
        <f>'[1]CLIENTES (2)'!M126</f>
        <v>46273</v>
      </c>
      <c r="H145" s="10">
        <f>'[1]CLIENTES (2)'!K126</f>
        <v>26964</v>
      </c>
      <c r="I145" s="10" t="str">
        <f>'[1]CLIENTES (2)'!R126</f>
        <v>Rua Camilo de Brito, 636 - Padre Eustáquio</v>
      </c>
      <c r="J145" s="9" t="str">
        <f>'[1]CLIENTES (2)'!I126</f>
        <v>Belo Horizonte</v>
      </c>
      <c r="K145" s="2"/>
      <c r="L145" s="2"/>
    </row>
    <row r="146" spans="1:12" ht="25.5" x14ac:dyDescent="0.2">
      <c r="A146" s="13">
        <v>141</v>
      </c>
      <c r="B146" s="10" t="str">
        <f>'[1]CLIENTES (2)'!J128</f>
        <v>HBH</v>
      </c>
      <c r="C146" s="12" t="str">
        <f>'[1]CLIENTES (2)'!H128</f>
        <v>FHEMIG - Hospital Cristiano Machado</v>
      </c>
      <c r="D146" s="10" t="str">
        <f>'[1]CLIENTES (2)'!B128</f>
        <v>053/21</v>
      </c>
      <c r="E146" s="10" t="str">
        <f>'[1]CLIENTES (2)'!D128</f>
        <v>AH</v>
      </c>
      <c r="F146" s="11">
        <f>'[1]CLIENTES (2)'!L128</f>
        <v>44526</v>
      </c>
      <c r="G146" s="11">
        <f>'[1]CLIENTES (2)'!M128</f>
        <v>46351</v>
      </c>
      <c r="H146" s="10">
        <f>'[1]CLIENTES (2)'!K128</f>
        <v>2115662</v>
      </c>
      <c r="I146" s="10" t="str">
        <f>'[1]CLIENTES (2)'!R128</f>
        <v> Rua Santana, nº 600, Bairro Santo Antônio (Roca Grande)</v>
      </c>
      <c r="J146" s="9" t="str">
        <f>'[1]CLIENTES (2)'!I128</f>
        <v>Sabará</v>
      </c>
      <c r="K146" s="2"/>
      <c r="L146" s="2"/>
    </row>
    <row r="147" spans="1:12" ht="25.5" x14ac:dyDescent="0.2">
      <c r="A147" s="13">
        <v>142</v>
      </c>
      <c r="B147" s="10" t="str">
        <f>'[1]CLIENTES (2)'!J129</f>
        <v>HBH</v>
      </c>
      <c r="C147" s="12" t="str">
        <f>'[1]CLIENTES (2)'!H129</f>
        <v>FHEMIG - Hospital e Maternidade Odete Valadares</v>
      </c>
      <c r="D147" s="10" t="str">
        <f>'[1]CLIENTES (2)'!B129</f>
        <v>037/21</v>
      </c>
      <c r="E147" s="10" t="str">
        <f>'[1]CLIENTES (2)'!D129</f>
        <v>AT</v>
      </c>
      <c r="F147" s="11">
        <f>'[1]CLIENTES (2)'!L129</f>
        <v>44419</v>
      </c>
      <c r="G147" s="11">
        <f>'[1]CLIENTES (2)'!M129</f>
        <v>46244</v>
      </c>
      <c r="H147" s="10">
        <f>'[1]CLIENTES (2)'!K129</f>
        <v>26972</v>
      </c>
      <c r="I147" s="10" t="str">
        <f>'[1]CLIENTES (2)'!R129</f>
        <v>Av. do Contorno, 9494 - Prado</v>
      </c>
      <c r="J147" s="9" t="str">
        <f>'[1]CLIENTES (2)'!I129</f>
        <v>Belo Horizonte</v>
      </c>
      <c r="K147" s="2"/>
      <c r="L147" s="2"/>
    </row>
    <row r="148" spans="1:12" ht="25.5" x14ac:dyDescent="0.2">
      <c r="A148" s="13">
        <v>143</v>
      </c>
      <c r="B148" s="10" t="str">
        <f>'[1]CLIENTES (2)'!J130</f>
        <v>HBH</v>
      </c>
      <c r="C148" s="12" t="str">
        <f>'[1]CLIENTES (2)'!H130</f>
        <v>FHEMIG - Hospital Eduardo de Menezes</v>
      </c>
      <c r="D148" s="10" t="str">
        <f>'[1]CLIENTES (2)'!B130</f>
        <v>040/21</v>
      </c>
      <c r="E148" s="10" t="str">
        <f>'[1]CLIENTES (2)'!D130</f>
        <v>AT</v>
      </c>
      <c r="F148" s="11">
        <f>'[1]CLIENTES (2)'!L130</f>
        <v>44453</v>
      </c>
      <c r="G148" s="11">
        <f>'[1]CLIENTES (2)'!M130</f>
        <v>46278</v>
      </c>
      <c r="H148" s="10">
        <f>'[1]CLIENTES (2)'!K130</f>
        <v>2181770</v>
      </c>
      <c r="I148" s="10" t="str">
        <f>'[1]CLIENTES (2)'!R130</f>
        <v>Av. Cristiano Rezende, 2213 - Bomsucesso</v>
      </c>
      <c r="J148" s="9" t="str">
        <f>'[1]CLIENTES (2)'!I130</f>
        <v>Belo Horizonte</v>
      </c>
      <c r="K148" s="2"/>
      <c r="L148" s="2"/>
    </row>
    <row r="149" spans="1:12" ht="25.5" x14ac:dyDescent="0.2">
      <c r="A149" s="13">
        <v>144</v>
      </c>
      <c r="B149" s="10" t="str">
        <f>'[1]CLIENTES (2)'!J131</f>
        <v>HBH</v>
      </c>
      <c r="C149" s="12" t="str">
        <f>'[1]CLIENTES (2)'!H131</f>
        <v>FHEMIG - Hospital Infantil João Paulo II</v>
      </c>
      <c r="D149" s="10" t="str">
        <f>'[1]CLIENTES (2)'!B131</f>
        <v>144/18</v>
      </c>
      <c r="E149" s="10" t="str">
        <f>'[1]CLIENTES (2)'!D131</f>
        <v>AH</v>
      </c>
      <c r="F149" s="11">
        <f>'[1]CLIENTES (2)'!L131</f>
        <v>43375</v>
      </c>
      <c r="G149" s="11">
        <f>'[1]CLIENTES (2)'!M131</f>
        <v>45200</v>
      </c>
      <c r="H149" s="10">
        <f>'[1]CLIENTES (2)'!K131</f>
        <v>26948</v>
      </c>
      <c r="I149" s="10" t="str">
        <f>'[1]CLIENTES (2)'!R131</f>
        <v>Alameda Ezequiel Dias, nº 345 - sta. Efigênia</v>
      </c>
      <c r="J149" s="9" t="str">
        <f>'[1]CLIENTES (2)'!I131</f>
        <v>Belo Horizonte</v>
      </c>
      <c r="K149" s="2"/>
      <c r="L149" s="2"/>
    </row>
    <row r="150" spans="1:12" ht="25.5" x14ac:dyDescent="0.2">
      <c r="A150" s="13">
        <v>145</v>
      </c>
      <c r="B150" s="10" t="str">
        <f>'[1]CLIENTES (2)'!J133</f>
        <v>HBH</v>
      </c>
      <c r="C150" s="12" t="str">
        <f>'[1]CLIENTES (2)'!H133</f>
        <v>FHEMIG - Hospital João XXIII (Complexo Hospitalar de Urgência)</v>
      </c>
      <c r="D150" s="10" t="str">
        <f>'[1]CLIENTES (2)'!B133</f>
        <v>050/21</v>
      </c>
      <c r="E150" s="10" t="str">
        <f>'[1]CLIENTES (2)'!D133</f>
        <v>AT</v>
      </c>
      <c r="F150" s="11">
        <f>'[1]CLIENTES (2)'!L133</f>
        <v>44526</v>
      </c>
      <c r="G150" s="11">
        <f>'[1]CLIENTES (2)'!M133</f>
        <v>46351</v>
      </c>
      <c r="H150" s="10">
        <f>'[1]CLIENTES (2)'!K133</f>
        <v>26921</v>
      </c>
      <c r="I150" s="10" t="str">
        <f>'[1]CLIENTES (2)'!R133</f>
        <v>Av. Alfredo Balena, nº 400, Bairro Santa Efigênia,</v>
      </c>
      <c r="J150" s="9" t="str">
        <f>'[1]CLIENTES (2)'!I133</f>
        <v>Belo Horizonte</v>
      </c>
      <c r="K150" s="2"/>
      <c r="L150" s="2"/>
    </row>
    <row r="151" spans="1:12" ht="25.5" x14ac:dyDescent="0.2">
      <c r="A151" s="13">
        <v>146</v>
      </c>
      <c r="B151" s="10" t="str">
        <f>'[1]CLIENTES (2)'!J134</f>
        <v>HBH</v>
      </c>
      <c r="C151" s="12" t="str">
        <f>'[1]CLIENTES (2)'!H134</f>
        <v>FHEMIG - Hospital Júlia Kubitschek</v>
      </c>
      <c r="D151" s="10" t="str">
        <f>'[1]CLIENTES (2)'!B134</f>
        <v>129/18</v>
      </c>
      <c r="E151" s="10" t="str">
        <f>'[1]CLIENTES (2)'!D134</f>
        <v>AT</v>
      </c>
      <c r="F151" s="11">
        <f>'[1]CLIENTES (2)'!L134</f>
        <v>43355</v>
      </c>
      <c r="G151" s="11">
        <f>'[1]CLIENTES (2)'!M134</f>
        <v>45180</v>
      </c>
      <c r="H151" s="10">
        <f>'[1]CLIENTES (2)'!K134</f>
        <v>27022</v>
      </c>
      <c r="I151" s="10" t="str">
        <f>'[1]CLIENTES (2)'!R134</f>
        <v xml:space="preserve">Av. Dr. Cristiano Resende, nº 2745 - Araguaia </v>
      </c>
      <c r="J151" s="9" t="str">
        <f>'[1]CLIENTES (2)'!I134</f>
        <v>Belo Horizonte</v>
      </c>
      <c r="K151" s="2"/>
      <c r="L151" s="2"/>
    </row>
    <row r="152" spans="1:12" ht="25.5" x14ac:dyDescent="0.2">
      <c r="A152" s="13">
        <v>147</v>
      </c>
      <c r="B152" s="10" t="str">
        <f>'[1]CLIENTES (2)'!J141</f>
        <v>HBH</v>
      </c>
      <c r="C152" s="12" t="str">
        <f>'[1]CLIENTES (2)'!H141</f>
        <v>Fundação de Assistência Integral à Saúde - Hospital Sofia Feldman</v>
      </c>
      <c r="D152" s="10" t="str">
        <f>'[1]CLIENTES (2)'!B141</f>
        <v>026/19</v>
      </c>
      <c r="E152" s="10" t="str">
        <f>'[1]CLIENTES (2)'!D141</f>
        <v>AT</v>
      </c>
      <c r="F152" s="11">
        <f>'[1]CLIENTES (2)'!L141</f>
        <v>43558</v>
      </c>
      <c r="G152" s="11">
        <f>'[1]CLIENTES (2)'!M141</f>
        <v>45384</v>
      </c>
      <c r="H152" s="10">
        <f>'[1]CLIENTES (2)'!K141</f>
        <v>26794</v>
      </c>
      <c r="I152" s="10" t="str">
        <f>'[1]CLIENTES (2)'!R141</f>
        <v xml:space="preserve">Rua Antônio Bandeira, nº 1060 - Tupi </v>
      </c>
      <c r="J152" s="9" t="str">
        <f>'[1]CLIENTES (2)'!I141</f>
        <v>Belo Horizonte</v>
      </c>
      <c r="K152" s="2"/>
      <c r="L152" s="2"/>
    </row>
    <row r="153" spans="1:12" ht="25.5" x14ac:dyDescent="0.2">
      <c r="A153" s="13">
        <v>148</v>
      </c>
      <c r="B153" s="10" t="str">
        <f>'[1]CLIENTES (2)'!J142</f>
        <v>HBH</v>
      </c>
      <c r="C153" s="12" t="str">
        <f>'[1]CLIENTES (2)'!H142</f>
        <v>Fundação de Assistência Integral à Saúde - Hospital Sofia Feldman</v>
      </c>
      <c r="D153" s="10" t="str">
        <f>'[1]CLIENTES (2)'!B142</f>
        <v>057/21</v>
      </c>
      <c r="E153" s="10" t="str">
        <f>'[1]CLIENTES (2)'!D142</f>
        <v>AHI</v>
      </c>
      <c r="F153" s="11">
        <f>'[1]CLIENTES (2)'!L142</f>
        <v>44544</v>
      </c>
      <c r="G153" s="11">
        <f>'[1]CLIENTES (2)'!M142</f>
        <v>46369</v>
      </c>
      <c r="H153" s="10">
        <f>'[1]CLIENTES (2)'!K142</f>
        <v>26794</v>
      </c>
      <c r="I153" s="10" t="str">
        <f>'[1]CLIENTES (2)'!R142</f>
        <v>Rua Padre Eustáquio, 207 - Padre Eustáquio</v>
      </c>
      <c r="J153" s="9" t="str">
        <f>'[1]CLIENTES (2)'!I142</f>
        <v>Belo Horizonte</v>
      </c>
      <c r="K153" s="2"/>
      <c r="L153" s="2"/>
    </row>
    <row r="154" spans="1:12" ht="25.5" x14ac:dyDescent="0.2">
      <c r="A154" s="13">
        <v>149</v>
      </c>
      <c r="B154" s="10" t="str">
        <f>'[1]CLIENTES (2)'!J156</f>
        <v>HBH</v>
      </c>
      <c r="C154" s="12" t="str">
        <f>'[1]CLIENTES (2)'!H156</f>
        <v>Fundação Educacional Lucas Machado - Hospital Universitário São José - FELUMA</v>
      </c>
      <c r="D154" s="10" t="str">
        <f>'[1]CLIENTES (2)'!B156</f>
        <v>010/19</v>
      </c>
      <c r="E154" s="10" t="str">
        <f>'[1]CLIENTES (2)'!D156</f>
        <v>AT</v>
      </c>
      <c r="F154" s="11">
        <f>'[1]CLIENTES (2)'!L156</f>
        <v>43558</v>
      </c>
      <c r="G154" s="11">
        <f>'[1]CLIENTES (2)'!M156</f>
        <v>45384</v>
      </c>
      <c r="H154" s="10">
        <f>'[1]CLIENTES (2)'!K156</f>
        <v>4034236</v>
      </c>
      <c r="I154" s="10" t="str">
        <f>'[1]CLIENTES (2)'!R156</f>
        <v xml:space="preserve">Rua Aymorés, nº 2896 - Santo Agostinho </v>
      </c>
      <c r="J154" s="9" t="str">
        <f>'[1]CLIENTES (2)'!I156</f>
        <v>Belo Horizonte</v>
      </c>
      <c r="K154" s="2"/>
      <c r="L154" s="2"/>
    </row>
    <row r="155" spans="1:12" ht="25.5" x14ac:dyDescent="0.2">
      <c r="A155" s="13">
        <v>150</v>
      </c>
      <c r="B155" s="10" t="str">
        <f>'[1]CLIENTES (2)'!J172</f>
        <v>HBH</v>
      </c>
      <c r="C155" s="12" t="str">
        <f>'[1]CLIENTES (2)'!H172</f>
        <v>Fundação Hospitalar Nossa Senhora de Lourdes - Hospital Nossa Senhora de Lourdes</v>
      </c>
      <c r="D155" s="10" t="str">
        <f>'[1]CLIENTES (2)'!B172</f>
        <v>057/19</v>
      </c>
      <c r="E155" s="10" t="str">
        <f>'[1]CLIENTES (2)'!D172</f>
        <v>AT</v>
      </c>
      <c r="F155" s="11">
        <f>'[1]CLIENTES (2)'!L172</f>
        <v>43697</v>
      </c>
      <c r="G155" s="11">
        <f>'[1]CLIENTES (2)'!M172</f>
        <v>45523</v>
      </c>
      <c r="H155" s="10">
        <f>'[1]CLIENTES (2)'!K172</f>
        <v>2117037</v>
      </c>
      <c r="I155" s="10" t="str">
        <f>'[1]CLIENTES (2)'!R172</f>
        <v xml:space="preserve">Rua Madre Tereza, nº 20 - Centro </v>
      </c>
      <c r="J155" s="9" t="str">
        <f>'[1]CLIENTES (2)'!I172</f>
        <v>Nova Lima</v>
      </c>
      <c r="K155" s="2"/>
      <c r="L155" s="2"/>
    </row>
    <row r="156" spans="1:12" ht="25.5" x14ac:dyDescent="0.2">
      <c r="A156" s="13">
        <v>151</v>
      </c>
      <c r="B156" s="10" t="str">
        <f>'[1]CLIENTES (2)'!J173</f>
        <v>HBH</v>
      </c>
      <c r="C156" s="12" t="str">
        <f>'[1]CLIENTES (2)'!H173</f>
        <v>Fundação Hospitalar São Francisco de Assis - Unidade Concórdia</v>
      </c>
      <c r="D156" s="10" t="str">
        <f>'[1]CLIENTES (2)'!B173</f>
        <v>113/17</v>
      </c>
      <c r="E156" s="10" t="str">
        <f>'[1]CLIENTES (2)'!D173</f>
        <v>AT</v>
      </c>
      <c r="F156" s="11">
        <f>'[1]CLIENTES (2)'!L173</f>
        <v>42979</v>
      </c>
      <c r="G156" s="11">
        <f>'[1]CLIENTES (2)'!M173</f>
        <v>44804</v>
      </c>
      <c r="H156" s="10">
        <f>'[1]CLIENTES (2)'!K173</f>
        <v>26840</v>
      </c>
      <c r="I156" s="10" t="str">
        <f>'[1]CLIENTES (2)'!R173</f>
        <v>Rua Itamaracá, nº 535 - Concórdia</v>
      </c>
      <c r="J156" s="9" t="str">
        <f>'[1]CLIENTES (2)'!I173</f>
        <v>Belo Horizonte</v>
      </c>
      <c r="K156" s="2"/>
      <c r="L156" s="2"/>
    </row>
    <row r="157" spans="1:12" ht="25.5" x14ac:dyDescent="0.2">
      <c r="A157" s="13">
        <v>152</v>
      </c>
      <c r="B157" s="10" t="str">
        <f>'[1]CLIENTES (2)'!J174</f>
        <v>HBH</v>
      </c>
      <c r="C157" s="12" t="str">
        <f>'[1]CLIENTES (2)'!H174</f>
        <v>Fundação Hospitalar São Francisco de Assis - Unidade Santa Lúcia</v>
      </c>
      <c r="D157" s="10" t="str">
        <f>'[1]CLIENTES (2)'!B174</f>
        <v>027/19</v>
      </c>
      <c r="E157" s="10" t="str">
        <f>'[1]CLIENTES (2)'!D174</f>
        <v>AT</v>
      </c>
      <c r="F157" s="11">
        <f>'[1]CLIENTES (2)'!L174</f>
        <v>43666</v>
      </c>
      <c r="G157" s="11">
        <f>'[1]CLIENTES (2)'!M174</f>
        <v>45492</v>
      </c>
      <c r="H157" s="10">
        <f>'[1]CLIENTES (2)'!K174</f>
        <v>26840</v>
      </c>
      <c r="I157" s="10" t="str">
        <f>'[1]CLIENTES (2)'!R174</f>
        <v>Rua Crucis, nº 50 - Santa Lúcia</v>
      </c>
      <c r="J157" s="9" t="str">
        <f>'[1]CLIENTES (2)'!I174</f>
        <v>Belo Horizonte</v>
      </c>
      <c r="K157" s="2"/>
      <c r="L157" s="2"/>
    </row>
    <row r="158" spans="1:12" ht="25.5" x14ac:dyDescent="0.2">
      <c r="A158" s="13">
        <v>153</v>
      </c>
      <c r="B158" s="10" t="str">
        <f>'[1]CLIENTES (2)'!J186</f>
        <v>HBH</v>
      </c>
      <c r="C158" s="12" t="str">
        <f>'[1]CLIENTES (2)'!H186</f>
        <v>Fundação Ouro Branco</v>
      </c>
      <c r="D158" s="10" t="str">
        <f>'[1]CLIENTES (2)'!B186</f>
        <v>016/20</v>
      </c>
      <c r="E158" s="10" t="str">
        <f>'[1]CLIENTES (2)'!D186</f>
        <v>AT</v>
      </c>
      <c r="F158" s="11">
        <f>'[1]CLIENTES (2)'!L186</f>
        <v>44044</v>
      </c>
      <c r="G158" s="11">
        <f>'[1]CLIENTES (2)'!M186</f>
        <v>45869</v>
      </c>
      <c r="H158" s="10">
        <f>'[1]CLIENTES (2)'!K186</f>
        <v>2139014</v>
      </c>
      <c r="I158" s="10" t="str">
        <f>'[1]CLIENTES (2)'!R186</f>
        <v>Rua Aureliano Chaves, nº 199 -Soledade</v>
      </c>
      <c r="J158" s="9" t="str">
        <f>'[1]CLIENTES (2)'!I186</f>
        <v>Ouro Branco</v>
      </c>
      <c r="K158" s="2"/>
      <c r="L158" s="2"/>
    </row>
    <row r="159" spans="1:12" ht="25.5" x14ac:dyDescent="0.2">
      <c r="A159" s="13">
        <v>154</v>
      </c>
      <c r="B159" s="10" t="str">
        <f>'[1]CLIENTES (2)'!J191</f>
        <v>HBH</v>
      </c>
      <c r="C159" s="12" t="str">
        <f>'[1]CLIENTES (2)'!H191</f>
        <v>Fundação Vespasianense de Saúde</v>
      </c>
      <c r="D159" s="10" t="str">
        <f>'[1]CLIENTES (2)'!B191</f>
        <v>132/17</v>
      </c>
      <c r="E159" s="10" t="str">
        <f>'[1]CLIENTES (2)'!D191</f>
        <v>AH</v>
      </c>
      <c r="F159" s="11">
        <f>'[1]CLIENTES (2)'!L191</f>
        <v>43012</v>
      </c>
      <c r="G159" s="11">
        <f>'[1]CLIENTES (2)'!M191</f>
        <v>44837</v>
      </c>
      <c r="H159" s="10">
        <f>'[1]CLIENTES (2)'!K191</f>
        <v>6856209</v>
      </c>
      <c r="I159" s="10" t="str">
        <f>'[1]CLIENTES (2)'!R191</f>
        <v xml:space="preserve">Rua Mateus Vercesi, nº 30  - Jadim Itaú </v>
      </c>
      <c r="J159" s="9" t="str">
        <f>'[1]CLIENTES (2)'!I191</f>
        <v>Vespasiano</v>
      </c>
      <c r="K159" s="2"/>
      <c r="L159" s="2"/>
    </row>
    <row r="160" spans="1:12" x14ac:dyDescent="0.2">
      <c r="A160" s="13">
        <v>155</v>
      </c>
      <c r="B160" s="10" t="str">
        <f>'[1]CLIENTES (2)'!J196</f>
        <v>HBH</v>
      </c>
      <c r="C160" s="12" t="str">
        <f>'[1]CLIENTES (2)'!H196</f>
        <v>Fundo Municipal de Saúde de Brumadinho - UPA Valdemar de Assis Barcelos</v>
      </c>
      <c r="D160" s="10" t="str">
        <f>'[1]CLIENTES (2)'!B196</f>
        <v>019/19</v>
      </c>
      <c r="E160" s="10" t="str">
        <f>'[1]CLIENTES (2)'!D196</f>
        <v>AH</v>
      </c>
      <c r="F160" s="11">
        <f>'[1]CLIENTES (2)'!L196</f>
        <v>43600</v>
      </c>
      <c r="G160" s="11">
        <f>'[1]CLIENTES (2)'!M196</f>
        <v>45426</v>
      </c>
      <c r="H160" s="10">
        <f>'[1]CLIENTES (2)'!K196</f>
        <v>7076886</v>
      </c>
      <c r="I160" s="10" t="str">
        <f>'[1]CLIENTES (2)'!R196</f>
        <v>MG 040, Km 48 - Santa Cruz</v>
      </c>
      <c r="J160" s="9" t="str">
        <f>'[1]CLIENTES (2)'!I196</f>
        <v>Brumadinho</v>
      </c>
      <c r="K160" s="2"/>
      <c r="L160" s="2"/>
    </row>
    <row r="161" spans="1:12" ht="25.5" x14ac:dyDescent="0.2">
      <c r="A161" s="13">
        <v>156</v>
      </c>
      <c r="B161" s="10" t="str">
        <f>'[1]CLIENTES (2)'!J198</f>
        <v>HBH</v>
      </c>
      <c r="C161" s="12" t="str">
        <f>'[1]CLIENTES (2)'!H198</f>
        <v>Fundo Municipal de Saúde de Ibirité - Hospital e Maternidade Regional de Ibirité</v>
      </c>
      <c r="D161" s="10" t="str">
        <f>'[1]CLIENTES (2)'!B198</f>
        <v>039/17</v>
      </c>
      <c r="E161" s="10" t="str">
        <f>'[1]CLIENTES (2)'!D198</f>
        <v>AT</v>
      </c>
      <c r="F161" s="11">
        <f>'[1]CLIENTES (2)'!L198</f>
        <v>42926</v>
      </c>
      <c r="G161" s="11">
        <f>'[1]CLIENTES (2)'!M198</f>
        <v>44751</v>
      </c>
      <c r="H161" s="10">
        <f>'[1]CLIENTES (2)'!K198</f>
        <v>6892256</v>
      </c>
      <c r="I161" s="10" t="str">
        <f>'[1]CLIENTES (2)'!R198</f>
        <v>Rua Artur Campos, nº 906 - Alvorada</v>
      </c>
      <c r="J161" s="9" t="str">
        <f>'[1]CLIENTES (2)'!I198</f>
        <v>Ibirité</v>
      </c>
      <c r="K161" s="2"/>
      <c r="L161" s="2"/>
    </row>
    <row r="162" spans="1:12" ht="25.5" x14ac:dyDescent="0.2">
      <c r="A162" s="13">
        <v>157</v>
      </c>
      <c r="B162" s="10" t="str">
        <f>'[1]CLIENTES (2)'!J200</f>
        <v>HBH</v>
      </c>
      <c r="C162" s="12" t="str">
        <f>'[1]CLIENTES (2)'!H200</f>
        <v>HCE Assistência Médica Ltda - Instituto de Olhos de Belo Horizonte</v>
      </c>
      <c r="D162" s="10" t="str">
        <f>'[1]CLIENTES (2)'!B200</f>
        <v>025/20</v>
      </c>
      <c r="E162" s="10" t="str">
        <f>'[1]CLIENTES (2)'!D200</f>
        <v>AH</v>
      </c>
      <c r="F162" s="11">
        <f>'[1]CLIENTES (2)'!L200</f>
        <v>44042</v>
      </c>
      <c r="G162" s="11">
        <f>'[1]CLIENTES (2)'!M200</f>
        <v>45867</v>
      </c>
      <c r="H162" s="10">
        <f>'[1]CLIENTES (2)'!K200</f>
        <v>27901</v>
      </c>
      <c r="I162" s="10" t="str">
        <f>'[1]CLIENTES (2)'!R200</f>
        <v>Rua Padre Rolim, nº 541 - Santa Efigênia</v>
      </c>
      <c r="J162" s="9" t="str">
        <f>'[1]CLIENTES (2)'!I200</f>
        <v>Belo Horizonte</v>
      </c>
      <c r="K162" s="2"/>
      <c r="L162" s="2"/>
    </row>
    <row r="163" spans="1:12" ht="25.5" x14ac:dyDescent="0.2">
      <c r="A163" s="13">
        <v>158</v>
      </c>
      <c r="B163" s="10" t="str">
        <f>'[1]CLIENTES (2)'!J201</f>
        <v>HBH</v>
      </c>
      <c r="C163" s="12" t="str">
        <f>'[1]CLIENTES (2)'!H201</f>
        <v>Hematológica - Clínica de Hematologia Ltda.</v>
      </c>
      <c r="D163" s="10" t="str">
        <f>'[1]CLIENTES (2)'!B201</f>
        <v>009/20</v>
      </c>
      <c r="E163" s="10" t="str">
        <f>'[1]CLIENTES (2)'!D201</f>
        <v>AH</v>
      </c>
      <c r="F163" s="11">
        <f>'[1]CLIENTES (2)'!L201</f>
        <v>44084</v>
      </c>
      <c r="G163" s="11">
        <f>'[1]CLIENTES (2)'!M201</f>
        <v>45909</v>
      </c>
      <c r="H163" s="10">
        <f>'[1]CLIENTES (2)'!K201</f>
        <v>3375390</v>
      </c>
      <c r="I163" s="10" t="str">
        <f>'[1]CLIENTES (2)'!R201</f>
        <v>Rua dos Otoni, nº 881 - Santa Efigênia</v>
      </c>
      <c r="J163" s="9" t="str">
        <f>'[1]CLIENTES (2)'!I201</f>
        <v>Belo Horizonte</v>
      </c>
      <c r="K163" s="2"/>
      <c r="L163" s="2"/>
    </row>
    <row r="164" spans="1:12" ht="25.5" x14ac:dyDescent="0.2">
      <c r="A164" s="13">
        <v>159</v>
      </c>
      <c r="B164" s="10" t="str">
        <f>'[1]CLIENTES (2)'!J210</f>
        <v>HBH</v>
      </c>
      <c r="C164" s="12" t="str">
        <f>'[1]CLIENTES (2)'!H210</f>
        <v xml:space="preserve">Hospital da Polícia Militar do Estado de Minas Gerais </v>
      </c>
      <c r="D164" s="10" t="str">
        <f>'[1]CLIENTES (2)'!B210</f>
        <v>192/17</v>
      </c>
      <c r="E164" s="10" t="str">
        <f>'[1]CLIENTES (2)'!D210</f>
        <v>AT</v>
      </c>
      <c r="F164" s="11">
        <f>'[1]CLIENTES (2)'!L210</f>
        <v>43102</v>
      </c>
      <c r="G164" s="11">
        <f>'[1]CLIENTES (2)'!M210</f>
        <v>44927</v>
      </c>
      <c r="H164" s="10">
        <f>'[1]CLIENTES (2)'!K210</f>
        <v>27987</v>
      </c>
      <c r="I164" s="10" t="str">
        <f>'[1]CLIENTES (2)'!R210</f>
        <v xml:space="preserve">Av. do Contorno, nº 2.787, Santa Efigênia </v>
      </c>
      <c r="J164" s="9" t="str">
        <f>'[1]CLIENTES (2)'!I210</f>
        <v>Belo Horizonte</v>
      </c>
      <c r="K164" s="2"/>
      <c r="L164" s="2"/>
    </row>
    <row r="165" spans="1:12" ht="25.5" x14ac:dyDescent="0.2">
      <c r="A165" s="13">
        <v>160</v>
      </c>
      <c r="B165" s="10" t="str">
        <f>'[1]CLIENTES (2)'!J228</f>
        <v>HBH</v>
      </c>
      <c r="C165" s="12" t="str">
        <f>'[1]CLIENTES (2)'!H228</f>
        <v>Hospital e Maternidade Henrique Penido S/A</v>
      </c>
      <c r="D165" s="10" t="str">
        <f>'[1]CLIENTES (2)'!B228</f>
        <v>087/19</v>
      </c>
      <c r="E165" s="10" t="str">
        <f>'[1]CLIENTES (2)'!D228</f>
        <v>AH</v>
      </c>
      <c r="F165" s="11">
        <f>'[1]CLIENTES (2)'!L228</f>
        <v>43896</v>
      </c>
      <c r="G165" s="11">
        <f>'[1]CLIENTES (2)'!M228</f>
        <v>45721</v>
      </c>
      <c r="H165" s="10">
        <f>'[1]CLIENTES (2)'!K228</f>
        <v>2182610</v>
      </c>
      <c r="I165" s="10" t="str">
        <f>'[1]CLIENTES (2)'!R228</f>
        <v xml:space="preserve">Praça Henrique Penido, S/N - Carijós </v>
      </c>
      <c r="J165" s="9" t="str">
        <f>'[1]CLIENTES (2)'!I228</f>
        <v>Belo Vale</v>
      </c>
      <c r="K165" s="2"/>
      <c r="L165" s="2"/>
    </row>
    <row r="166" spans="1:12" ht="25.5" x14ac:dyDescent="0.2">
      <c r="A166" s="13">
        <v>161</v>
      </c>
      <c r="B166" s="10" t="str">
        <f>'[1]CLIENTES (2)'!J231</f>
        <v>HBH</v>
      </c>
      <c r="C166" s="12" t="str">
        <f>'[1]CLIENTES (2)'!H231</f>
        <v>Hospital e Maternidade RG Ltda</v>
      </c>
      <c r="D166" s="10" t="str">
        <f>'[1]CLIENTES (2)'!B231</f>
        <v>101/18</v>
      </c>
      <c r="E166" s="10" t="str">
        <f>'[1]CLIENTES (2)'!D231</f>
        <v>AH</v>
      </c>
      <c r="F166" s="11">
        <f>'[1]CLIENTES (2)'!L231</f>
        <v>43306</v>
      </c>
      <c r="G166" s="11">
        <f>'[1]CLIENTES (2)'!M231</f>
        <v>45131</v>
      </c>
      <c r="H166" s="10">
        <f>'[1]CLIENTES (2)'!K231</f>
        <v>5776775</v>
      </c>
      <c r="I166" s="10" t="str">
        <f>'[1]CLIENTES (2)'!R231</f>
        <v xml:space="preserve">Rua Pará de Minas, nº 295 -  Padre Eustáquio </v>
      </c>
      <c r="J166" s="9" t="str">
        <f>'[1]CLIENTES (2)'!I231</f>
        <v>Belo Horizonte</v>
      </c>
      <c r="K166" s="2"/>
      <c r="L166" s="2"/>
    </row>
    <row r="167" spans="1:12" ht="25.5" x14ac:dyDescent="0.2">
      <c r="A167" s="13">
        <v>162</v>
      </c>
      <c r="B167" s="10" t="str">
        <f>'[1]CLIENTES (2)'!J232</f>
        <v>HBH</v>
      </c>
      <c r="C167" s="12" t="str">
        <f>'[1]CLIENTES (2)'!H232</f>
        <v>Hospital e Maternidade Santa Helena S/A - Hospital Santa Helena</v>
      </c>
      <c r="D167" s="10" t="str">
        <f>'[1]CLIENTES (2)'!B232</f>
        <v>071/19</v>
      </c>
      <c r="E167" s="10" t="str">
        <f>'[1]CLIENTES (2)'!D232</f>
        <v>AH</v>
      </c>
      <c r="F167" s="11">
        <f>'[1]CLIENTES (2)'!L232</f>
        <v>43760</v>
      </c>
      <c r="G167" s="11">
        <f>'[1]CLIENTES (2)'!M232</f>
        <v>45586</v>
      </c>
      <c r="H167" s="10">
        <f>'[1]CLIENTES (2)'!K232</f>
        <v>2220423</v>
      </c>
      <c r="I167" s="10" t="str">
        <f>'[1]CLIENTES (2)'!R232</f>
        <v>Rua Casuarinas, nº 64 - Eldorado</v>
      </c>
      <c r="J167" s="9" t="str">
        <f>'[1]CLIENTES (2)'!I232</f>
        <v>Contagem</v>
      </c>
      <c r="K167" s="2"/>
      <c r="L167" s="2"/>
    </row>
    <row r="168" spans="1:12" ht="25.5" x14ac:dyDescent="0.2">
      <c r="A168" s="13">
        <v>163</v>
      </c>
      <c r="B168" s="10" t="str">
        <f>'[1]CLIENTES (2)'!J246</f>
        <v>HBH</v>
      </c>
      <c r="C168" s="12" t="str">
        <f>'[1]CLIENTES (2)'!H246</f>
        <v>Hospital Infantil Padre Anchieta Ltda</v>
      </c>
      <c r="D168" s="10" t="str">
        <f>'[1]CLIENTES (2)'!B246</f>
        <v>075/19</v>
      </c>
      <c r="E168" s="10" t="str">
        <f>'[1]CLIENTES (2)'!D246</f>
        <v>AH</v>
      </c>
      <c r="F168" s="11">
        <f>'[1]CLIENTES (2)'!L246</f>
        <v>43755</v>
      </c>
      <c r="G168" s="11">
        <f>'[1]CLIENTES (2)'!M246</f>
        <v>45581</v>
      </c>
      <c r="H168" s="10">
        <f>'[1]CLIENTES (2)'!K246</f>
        <v>27820</v>
      </c>
      <c r="I168" s="10" t="str">
        <f>'[1]CLIENTES (2)'!R246</f>
        <v xml:space="preserve">Av. Major Delfino de Paiva, nº 2356 - São Francisco </v>
      </c>
      <c r="J168" s="9" t="str">
        <f>'[1]CLIENTES (2)'!I246</f>
        <v>Belo Horizonte</v>
      </c>
      <c r="K168" s="2"/>
      <c r="L168" s="2"/>
    </row>
    <row r="169" spans="1:12" ht="25.5" x14ac:dyDescent="0.2">
      <c r="A169" s="13">
        <v>164</v>
      </c>
      <c r="B169" s="10" t="str">
        <f>'[1]CLIENTES (2)'!J251</f>
        <v>HBH</v>
      </c>
      <c r="C169" s="12" t="str">
        <f>'[1]CLIENTES (2)'!H251</f>
        <v>Hospital Metropolitano Odilon Behrens</v>
      </c>
      <c r="D169" s="10" t="str">
        <f>'[1]CLIENTES (2)'!B251</f>
        <v>161/18</v>
      </c>
      <c r="E169" s="10" t="str">
        <f>'[1]CLIENTES (2)'!D251</f>
        <v>AT</v>
      </c>
      <c r="F169" s="11">
        <f>'[1]CLIENTES (2)'!L251</f>
        <v>43439</v>
      </c>
      <c r="G169" s="11">
        <f>'[1]CLIENTES (2)'!M251</f>
        <v>45264</v>
      </c>
      <c r="H169" s="10">
        <f>'[1]CLIENTES (2)'!K251</f>
        <v>2192896</v>
      </c>
      <c r="I169" s="10" t="str">
        <f>'[1]CLIENTES (2)'!R251</f>
        <v>Rua Formiga, nº 50 - Lagoinha</v>
      </c>
      <c r="J169" s="9" t="str">
        <f>'[1]CLIENTES (2)'!I251</f>
        <v>Belo Horizonte</v>
      </c>
      <c r="K169" s="2"/>
      <c r="L169" s="2"/>
    </row>
    <row r="170" spans="1:12" ht="25.5" x14ac:dyDescent="0.2">
      <c r="A170" s="13">
        <v>165</v>
      </c>
      <c r="B170" s="10" t="str">
        <f>'[1]CLIENTES (2)'!J265</f>
        <v>HBH</v>
      </c>
      <c r="C170" s="12" t="str">
        <f>'[1]CLIENTES (2)'!H265</f>
        <v>Hospital Nossa Senhora das Dores</v>
      </c>
      <c r="D170" s="10" t="str">
        <f>'[1]CLIENTES (2)'!B265</f>
        <v>055/20</v>
      </c>
      <c r="E170" s="10" t="str">
        <f>'[1]CLIENTES (2)'!D265</f>
        <v>AHI</v>
      </c>
      <c r="F170" s="11">
        <f>'[1]CLIENTES (2)'!L265</f>
        <v>44252</v>
      </c>
      <c r="G170" s="11">
        <f>'[1]CLIENTES (2)'!M265</f>
        <v>46077</v>
      </c>
      <c r="H170" s="10">
        <f>'[1]CLIENTES (2)'!K265</f>
        <v>2144573</v>
      </c>
      <c r="I170" s="10" t="str">
        <f>'[1]CLIENTES (2)'!R265</f>
        <v>Pca. Luiz Brisco de Braga, 29 - Centro</v>
      </c>
      <c r="J170" s="9" t="str">
        <f>'[1]CLIENTES (2)'!I265</f>
        <v>São Domingos do Prata</v>
      </c>
      <c r="K170" s="2"/>
      <c r="L170" s="2"/>
    </row>
    <row r="171" spans="1:12" ht="25.5" x14ac:dyDescent="0.2">
      <c r="A171" s="13">
        <v>166</v>
      </c>
      <c r="B171" s="10" t="str">
        <f>'[1]CLIENTES (2)'!J322</f>
        <v>HBH</v>
      </c>
      <c r="C171" s="12" t="str">
        <f>'[1]CLIENTES (2)'!H322</f>
        <v>Instituto de Otorrinolaringologia de Minas Gerais Ltda</v>
      </c>
      <c r="D171" s="10" t="str">
        <f>'[1]CLIENTES (2)'!B322</f>
        <v>117/18</v>
      </c>
      <c r="E171" s="10" t="str">
        <f>'[1]CLIENTES (2)'!D322</f>
        <v>AH</v>
      </c>
      <c r="F171" s="11">
        <f>'[1]CLIENTES (2)'!L322</f>
        <v>43292</v>
      </c>
      <c r="G171" s="11">
        <f>'[1]CLIENTES (2)'!M322</f>
        <v>45117</v>
      </c>
      <c r="H171" s="10">
        <f>'[1]CLIENTES (2)'!K322</f>
        <v>27782</v>
      </c>
      <c r="I171" s="10" t="str">
        <f>'[1]CLIENTES (2)'!R322</f>
        <v>Av. Afonso Pena, nº 2928 - Funcionários</v>
      </c>
      <c r="J171" s="9" t="str">
        <f>'[1]CLIENTES (2)'!I322</f>
        <v>Belo Horizonte</v>
      </c>
      <c r="K171" s="2"/>
      <c r="L171" s="2"/>
    </row>
    <row r="172" spans="1:12" x14ac:dyDescent="0.2">
      <c r="A172" s="13">
        <v>167</v>
      </c>
      <c r="B172" s="10" t="str">
        <f>'[1]CLIENTES (2)'!J324</f>
        <v>HBH</v>
      </c>
      <c r="C172" s="12" t="str">
        <f>'[1]CLIENTES (2)'!H324</f>
        <v xml:space="preserve">Instituto Hospitalar JFH - Belíssima Cirurgia Plástica </v>
      </c>
      <c r="D172" s="10" t="str">
        <f>'[1]CLIENTES (2)'!B324</f>
        <v>021/21</v>
      </c>
      <c r="E172" s="10" t="str">
        <f>'[1]CLIENTES (2)'!D324</f>
        <v>AH</v>
      </c>
      <c r="F172" s="11">
        <f>'[1]CLIENTES (2)'!L324</f>
        <v>44359</v>
      </c>
      <c r="G172" s="11">
        <f>'[1]CLIENTES (2)'!M324</f>
        <v>46184</v>
      </c>
      <c r="H172" s="10">
        <f>'[1]CLIENTES (2)'!K324</f>
        <v>9222510</v>
      </c>
      <c r="I172" s="10" t="str">
        <f>'[1]CLIENTES (2)'!R324</f>
        <v>Rua Raul Pompéia, nº 33</v>
      </c>
      <c r="J172" s="9" t="str">
        <f>'[1]CLIENTES (2)'!I324</f>
        <v>Belo Horizonte</v>
      </c>
      <c r="K172" s="2"/>
      <c r="L172" s="2"/>
    </row>
    <row r="173" spans="1:12" ht="25.5" x14ac:dyDescent="0.2">
      <c r="A173" s="13">
        <v>168</v>
      </c>
      <c r="B173" s="10" t="str">
        <f>'[1]CLIENTES (2)'!J325</f>
        <v>HBH</v>
      </c>
      <c r="C173" s="12" t="str">
        <f>'[1]CLIENTES (2)'!H325</f>
        <v>Instituto Mineiro de Nefrologia Ltda.</v>
      </c>
      <c r="D173" s="10" t="str">
        <f>'[1]CLIENTES (2)'!B325</f>
        <v>036/19</v>
      </c>
      <c r="E173" s="10" t="str">
        <f>'[1]CLIENTES (2)'!D325</f>
        <v>AH</v>
      </c>
      <c r="F173" s="11">
        <f>'[1]CLIENTES (2)'!L325</f>
        <v>43769</v>
      </c>
      <c r="G173" s="11">
        <f>'[1]CLIENTES (2)'!M325</f>
        <v>45595</v>
      </c>
      <c r="H173" s="10">
        <f>'[1]CLIENTES (2)'!K325</f>
        <v>2216221</v>
      </c>
      <c r="I173" s="10" t="str">
        <f>'[1]CLIENTES (2)'!R325</f>
        <v>Rua dos Inconfidentes, 1180 - Savassi</v>
      </c>
      <c r="J173" s="9" t="str">
        <f>'[1]CLIENTES (2)'!I325</f>
        <v>Belo Horizonte</v>
      </c>
      <c r="K173" s="2"/>
      <c r="L173" s="2"/>
    </row>
    <row r="174" spans="1:12" ht="25.5" x14ac:dyDescent="0.2">
      <c r="A174" s="13">
        <v>169</v>
      </c>
      <c r="B174" s="10" t="str">
        <f>'[1]CLIENTES (2)'!J330</f>
        <v>HBH</v>
      </c>
      <c r="C174" s="12" t="str">
        <f>'[1]CLIENTES (2)'!H330</f>
        <v>Irmandade da Santa Casa da Misericórdia de Ouro Preto - Santa Casa de Ouro Preto</v>
      </c>
      <c r="D174" s="10" t="str">
        <f>'[1]CLIENTES (2)'!B330</f>
        <v>006/19</v>
      </c>
      <c r="E174" s="10" t="str">
        <f>'[1]CLIENTES (2)'!D330</f>
        <v>AT</v>
      </c>
      <c r="F174" s="11">
        <f>'[1]CLIENTES (2)'!L330</f>
        <v>43524</v>
      </c>
      <c r="G174" s="11">
        <f>'[1]CLIENTES (2)'!M330</f>
        <v>45349</v>
      </c>
      <c r="H174" s="10">
        <f>'[1]CLIENTES (2)'!K330</f>
        <v>2163829</v>
      </c>
      <c r="I174" s="10" t="str">
        <f>'[1]CLIENTES (2)'!R330</f>
        <v xml:space="preserve">Rua José Moringa, nº 650 - Vila Itacolomy </v>
      </c>
      <c r="J174" s="9" t="str">
        <f>'[1]CLIENTES (2)'!I330</f>
        <v>Ouro Preto</v>
      </c>
      <c r="K174" s="2"/>
      <c r="L174" s="2"/>
    </row>
    <row r="175" spans="1:12" ht="25.5" x14ac:dyDescent="0.2">
      <c r="A175" s="13">
        <v>170</v>
      </c>
      <c r="B175" s="10" t="str">
        <f>'[1]CLIENTES (2)'!J341</f>
        <v>HBH</v>
      </c>
      <c r="C175" s="12" t="str">
        <f>'[1]CLIENTES (2)'!H341</f>
        <v>Irmandade Nossa Senhora das Dores - Hospital Nossa Senhora das Dores</v>
      </c>
      <c r="D175" s="10" t="str">
        <f>'[1]CLIENTES (2)'!B341</f>
        <v>139/17</v>
      </c>
      <c r="E175" s="10" t="str">
        <f>'[1]CLIENTES (2)'!D341</f>
        <v>AT</v>
      </c>
      <c r="F175" s="11">
        <f>'[1]CLIENTES (2)'!L341</f>
        <v>43019</v>
      </c>
      <c r="G175" s="11">
        <f>'[1]CLIENTES (2)'!M341</f>
        <v>44844</v>
      </c>
      <c r="H175" s="10">
        <f>'[1]CLIENTES (2)'!K341</f>
        <v>2215586</v>
      </c>
      <c r="I175" s="10" t="str">
        <f>'[1]CLIENTES (2)'!R341</f>
        <v>Av. João Soares da Silva, nº 135 - Penha</v>
      </c>
      <c r="J175" s="9" t="str">
        <f>'[1]CLIENTES (2)'!I341</f>
        <v>Itabira</v>
      </c>
      <c r="K175" s="2"/>
      <c r="L175" s="2"/>
    </row>
    <row r="176" spans="1:12" ht="25.5" x14ac:dyDescent="0.2">
      <c r="A176" s="13">
        <v>171</v>
      </c>
      <c r="B176" s="10" t="str">
        <f>'[1]CLIENTES (2)'!J359</f>
        <v>HBH</v>
      </c>
      <c r="C176" s="12" t="str">
        <f>'[1]CLIENTES (2)'!H359</f>
        <v>Município  de Barão de Cocais - Hospital Muncipal Prefeito Waldemar das Dores</v>
      </c>
      <c r="D176" s="10" t="str">
        <f>'[1]CLIENTES (2)'!B359</f>
        <v>054/20</v>
      </c>
      <c r="E176" s="10" t="str">
        <f>'[1]CLIENTES (2)'!D359</f>
        <v>AT</v>
      </c>
      <c r="F176" s="11">
        <f>'[1]CLIENTES (2)'!L359</f>
        <v>44183</v>
      </c>
      <c r="G176" s="11">
        <f>'[1]CLIENTES (2)'!M359</f>
        <v>46008</v>
      </c>
      <c r="H176" s="10">
        <f>'[1]CLIENTES (2)'!K359</f>
        <v>2168243</v>
      </c>
      <c r="I176" s="10" t="str">
        <f>'[1]CLIENTES (2)'!R359</f>
        <v xml:space="preserve">Rua Padre Cruz, nº 242 </v>
      </c>
      <c r="J176" s="9" t="str">
        <f>'[1]CLIENTES (2)'!I359</f>
        <v>Barão de Cocais</v>
      </c>
      <c r="K176" s="2"/>
      <c r="L176" s="2"/>
    </row>
    <row r="177" spans="1:12" ht="25.5" x14ac:dyDescent="0.2">
      <c r="A177" s="13">
        <v>172</v>
      </c>
      <c r="B177" s="10" t="str">
        <f>'[1]CLIENTES (2)'!J361</f>
        <v>HBH</v>
      </c>
      <c r="C177" s="12" t="str">
        <f>'[1]CLIENTES (2)'!H361</f>
        <v>Município de Belo Horizonte - Secretaria Municipal de Saúde</v>
      </c>
      <c r="D177" s="10" t="str">
        <f>'[1]CLIENTES (2)'!B361</f>
        <v>169/18</v>
      </c>
      <c r="E177" s="10" t="str">
        <f>'[1]CLIENTES (2)'!D361</f>
        <v xml:space="preserve">SA </v>
      </c>
      <c r="F177" s="11">
        <f>'[1]CLIENTES (2)'!L361</f>
        <v>43418</v>
      </c>
      <c r="G177" s="11">
        <f>'[1]CLIENTES (2)'!M361</f>
        <v>45243</v>
      </c>
      <c r="H177" s="10">
        <f>'[1]CLIENTES (2)'!K361</f>
        <v>3710084</v>
      </c>
      <c r="I177" s="10" t="str">
        <f>'[1]CLIENTES (2)'!R361</f>
        <v>Av. Afonso Pena, nº  2336 - Funcionários</v>
      </c>
      <c r="J177" s="9" t="str">
        <f>'[1]CLIENTES (2)'!I361</f>
        <v>Belo Horizonte</v>
      </c>
      <c r="K177" s="2"/>
      <c r="L177" s="2"/>
    </row>
    <row r="178" spans="1:12" ht="25.5" x14ac:dyDescent="0.2">
      <c r="A178" s="13">
        <v>173</v>
      </c>
      <c r="B178" s="10" t="str">
        <f>'[1]CLIENTES (2)'!J364</f>
        <v>HBH</v>
      </c>
      <c r="C178" s="12" t="str">
        <f>'[1]CLIENTES (2)'!H364</f>
        <v>Município de Brumadinho - Hospital Municipal Valdemar de Assis Barcelos</v>
      </c>
      <c r="D178" s="10" t="str">
        <f>'[1]CLIENTES (2)'!B364</f>
        <v>026/21</v>
      </c>
      <c r="E178" s="10" t="str">
        <f>'[1]CLIENTES (2)'!D364</f>
        <v>AH</v>
      </c>
      <c r="F178" s="11">
        <f>'[1]CLIENTES (2)'!L364</f>
        <v>44392</v>
      </c>
      <c r="G178" s="11">
        <f>'[1]CLIENTES (2)'!M364</f>
        <v>46217</v>
      </c>
      <c r="H178" s="10">
        <f>'[1]CLIENTES (2)'!K364</f>
        <v>2124289</v>
      </c>
      <c r="I178" s="10" t="str">
        <f>'[1]CLIENTES (2)'!R364</f>
        <v>MG 40, KM 48 - S/Nº Santa Cruz</v>
      </c>
      <c r="J178" s="9" t="str">
        <f>'[1]CLIENTES (2)'!I364</f>
        <v>Brumadinho</v>
      </c>
      <c r="K178" s="2"/>
      <c r="L178" s="2"/>
    </row>
    <row r="179" spans="1:12" x14ac:dyDescent="0.2">
      <c r="A179" s="13">
        <v>174</v>
      </c>
      <c r="B179" s="10" t="str">
        <f>'[1]CLIENTES (2)'!J395</f>
        <v>HBH</v>
      </c>
      <c r="C179" s="12" t="str">
        <f>'[1]CLIENTES (2)'!H395</f>
        <v>Município de Pedro Leopoldo - Hospital Municipal Francisco Gonçalves</v>
      </c>
      <c r="D179" s="10" t="str">
        <f>'[1]CLIENTES (2)'!B395</f>
        <v>079/19</v>
      </c>
      <c r="E179" s="10" t="str">
        <f>'[1]CLIENTES (2)'!D395</f>
        <v>AHI</v>
      </c>
      <c r="F179" s="11">
        <f>'[1]CLIENTES (2)'!L395</f>
        <v>43764</v>
      </c>
      <c r="G179" s="11">
        <f>'[1]CLIENTES (2)'!M395</f>
        <v>45590</v>
      </c>
      <c r="H179" s="10">
        <f>'[1]CLIENTES (2)'!K395</f>
        <v>6049265</v>
      </c>
      <c r="I179" s="10" t="str">
        <f>'[1]CLIENTES (2)'!R395</f>
        <v>Rua Progresso, 985 - Centro</v>
      </c>
      <c r="J179" s="9" t="str">
        <f>'[1]CLIENTES (2)'!I395</f>
        <v>Pedro Leopoldo</v>
      </c>
      <c r="K179" s="2"/>
      <c r="L179" s="2"/>
    </row>
    <row r="180" spans="1:12" ht="25.5" x14ac:dyDescent="0.2">
      <c r="A180" s="13">
        <v>175</v>
      </c>
      <c r="B180" s="10" t="str">
        <f>'[1]CLIENTES (2)'!J398</f>
        <v>HBH</v>
      </c>
      <c r="C180" s="12" t="str">
        <f>'[1]CLIENTES (2)'!H398</f>
        <v>Município de Ribeirão das Neves Hospital Municipal São Judas Tadeu</v>
      </c>
      <c r="D180" s="10" t="str">
        <f>'[1]CLIENTES (2)'!B398</f>
        <v>034/21</v>
      </c>
      <c r="E180" s="10" t="str">
        <f>'[1]CLIENTES (2)'!D398</f>
        <v>AH</v>
      </c>
      <c r="F180" s="11">
        <f>'[1]CLIENTES (2)'!L398</f>
        <v>44406</v>
      </c>
      <c r="G180" s="11">
        <f>'[1]CLIENTES (2)'!M398</f>
        <v>46231</v>
      </c>
      <c r="H180" s="10">
        <f>'[1]CLIENTES (2)'!K398</f>
        <v>2756749</v>
      </c>
      <c r="I180" s="10" t="str">
        <f>'[1]CLIENTES (2)'!R398</f>
        <v>Av. Ary Teixeira da Costa, nº 1100, Bairro Centro,</v>
      </c>
      <c r="J180" s="9" t="str">
        <f>'[1]CLIENTES (2)'!I398</f>
        <v>Ribeirão das Neves</v>
      </c>
      <c r="K180" s="2"/>
      <c r="L180" s="2"/>
    </row>
    <row r="181" spans="1:12" ht="25.5" x14ac:dyDescent="0.2">
      <c r="A181" s="13">
        <v>176</v>
      </c>
      <c r="B181" s="10" t="str">
        <f>'[1]CLIENTES (2)'!J400</f>
        <v>HBH</v>
      </c>
      <c r="C181" s="12" t="str">
        <f>'[1]CLIENTES (2)'!H400</f>
        <v>Município de Sabará - Fundo Municipal de Saúde de Sabará - UPA Padre Lázaro Pereira Crispim</v>
      </c>
      <c r="D181" s="10" t="str">
        <f>'[1]CLIENTES (2)'!B400</f>
        <v>033/19</v>
      </c>
      <c r="E181" s="10" t="str">
        <f>'[1]CLIENTES (2)'!D400</f>
        <v>AH</v>
      </c>
      <c r="F181" s="11">
        <f>'[1]CLIENTES (2)'!L400</f>
        <v>43631</v>
      </c>
      <c r="G181" s="11">
        <f>'[1]CLIENTES (2)'!M400</f>
        <v>45457</v>
      </c>
      <c r="H181" s="10">
        <f>'[1]CLIENTES (2)'!K400</f>
        <v>6702910</v>
      </c>
      <c r="I181" s="10" t="str">
        <f>'[1]CLIENTES (2)'!R400</f>
        <v>Av. Alvert Scharlet, nº 212 - Providência</v>
      </c>
      <c r="J181" s="9" t="str">
        <f>'[1]CLIENTES (2)'!I400</f>
        <v>Sabará</v>
      </c>
      <c r="K181" s="2"/>
      <c r="L181" s="2"/>
    </row>
    <row r="182" spans="1:12" ht="25.5" x14ac:dyDescent="0.2">
      <c r="A182" s="13">
        <v>177</v>
      </c>
      <c r="B182" s="10" t="str">
        <f>'[1]CLIENTES (2)'!J416</f>
        <v>HBH</v>
      </c>
      <c r="C182" s="12" t="str">
        <f>'[1]CLIENTES (2)'!H416</f>
        <v>Nefron Serviços Médicos de Nefrologia Ltda.</v>
      </c>
      <c r="D182" s="10" t="str">
        <f>'[1]CLIENTES (2)'!B416</f>
        <v>002/19</v>
      </c>
      <c r="E182" s="10" t="str">
        <f>'[1]CLIENTES (2)'!D416</f>
        <v>AH</v>
      </c>
      <c r="F182" s="11">
        <f>'[1]CLIENTES (2)'!L416</f>
        <v>43756</v>
      </c>
      <c r="G182" s="11">
        <f>'[1]CLIENTES (2)'!M416</f>
        <v>45582</v>
      </c>
      <c r="H182" s="10">
        <f>'[1]CLIENTES (2)'!K416</f>
        <v>2154722</v>
      </c>
      <c r="I182" s="10" t="str">
        <f>'[1]CLIENTES (2)'!R416</f>
        <v>Rua Paulo D' Assunção, nº 88 - Industrial</v>
      </c>
      <c r="J182" s="9" t="str">
        <f>'[1]CLIENTES (2)'!I416</f>
        <v>Contagem</v>
      </c>
      <c r="K182" s="2"/>
      <c r="L182" s="2"/>
    </row>
    <row r="183" spans="1:12" ht="25.5" x14ac:dyDescent="0.2">
      <c r="A183" s="13">
        <v>178</v>
      </c>
      <c r="B183" s="10" t="str">
        <f>'[1]CLIENTES (2)'!J417</f>
        <v>HBH</v>
      </c>
      <c r="C183" s="12" t="str">
        <f>'[1]CLIENTES (2)'!H417</f>
        <v>Núcleo de Hematologia e Transplante de Medula Óssea de Minas Gerais Ltda</v>
      </c>
      <c r="D183" s="10" t="str">
        <f>'[1]CLIENTES (2)'!B417</f>
        <v>011/19</v>
      </c>
      <c r="E183" s="10" t="str">
        <f>'[1]CLIENTES (2)'!D417</f>
        <v>SL</v>
      </c>
      <c r="F183" s="11">
        <f>'[1]CLIENTES (2)'!L417</f>
        <v>43507</v>
      </c>
      <c r="G183" s="11">
        <f>'[1]CLIENTES (2)'!M417</f>
        <v>45332</v>
      </c>
      <c r="H183" s="10">
        <f>'[1]CLIENTES (2)'!K417</f>
        <v>3543811</v>
      </c>
      <c r="I183" s="10" t="str">
        <f>'[1]CLIENTES (2)'!R417</f>
        <v>Av. Brasil, 886 - Santa Efigênia</v>
      </c>
      <c r="J183" s="9" t="str">
        <f>'[1]CLIENTES (2)'!I417</f>
        <v>Belo Horizonte</v>
      </c>
      <c r="K183" s="2"/>
      <c r="L183" s="2"/>
    </row>
    <row r="184" spans="1:12" ht="25.5" x14ac:dyDescent="0.2">
      <c r="A184" s="13">
        <v>179</v>
      </c>
      <c r="B184" s="10" t="str">
        <f>'[1]CLIENTES (2)'!J418</f>
        <v>HBH</v>
      </c>
      <c r="C184" s="12" t="str">
        <f>'[1]CLIENTES (2)'!H418</f>
        <v>Núcleo de Nefrologia de Belo Horizonte S/C Ltda.</v>
      </c>
      <c r="D184" s="10" t="str">
        <f>'[1]CLIENTES (2)'!B418</f>
        <v>031/20</v>
      </c>
      <c r="E184" s="10" t="str">
        <f>'[1]CLIENTES (2)'!D418</f>
        <v>AH</v>
      </c>
      <c r="F184" s="11">
        <f>'[1]CLIENTES (2)'!L418</f>
        <v>44058</v>
      </c>
      <c r="G184" s="11">
        <f>'[1]CLIENTES (2)'!M418</f>
        <v>45883</v>
      </c>
      <c r="H184" s="10">
        <f>'[1]CLIENTES (2)'!K418</f>
        <v>27480</v>
      </c>
      <c r="I184" s="10" t="str">
        <f>'[1]CLIENTES (2)'!R418</f>
        <v>Rua Maranhão, nº 1040 - Funcionários</v>
      </c>
      <c r="J184" s="9" t="str">
        <f>'[1]CLIENTES (2)'!I418</f>
        <v>Belo Horizonte</v>
      </c>
      <c r="K184" s="2"/>
      <c r="L184" s="2"/>
    </row>
    <row r="185" spans="1:12" ht="25.5" x14ac:dyDescent="0.2">
      <c r="A185" s="13">
        <v>180</v>
      </c>
      <c r="B185" s="10" t="str">
        <f>'[1]CLIENTES (2)'!J420</f>
        <v>HBH</v>
      </c>
      <c r="C185" s="12" t="str">
        <f>'[1]CLIENTES (2)'!H420</f>
        <v>Patologia Clínica Dr. Geraldo Lustosa Cabral Ltda</v>
      </c>
      <c r="D185" s="10" t="str">
        <f>'[1]CLIENTES (2)'!B420</f>
        <v>056/20</v>
      </c>
      <c r="E185" s="10" t="str">
        <f>'[1]CLIENTES (2)'!D420</f>
        <v>SL</v>
      </c>
      <c r="F185" s="11">
        <f>'[1]CLIENTES (2)'!L420</f>
        <v>44392</v>
      </c>
      <c r="G185" s="11">
        <f>'[1]CLIENTES (2)'!M420</f>
        <v>46217</v>
      </c>
      <c r="H185" s="10">
        <f>'[1]CLIENTES (2)'!K420</f>
        <v>3127230</v>
      </c>
      <c r="I185" s="10" t="str">
        <f>'[1]CLIENTES (2)'!R420</f>
        <v>Rua Carijós, 150 - andar 08 - 803/805/806 - Centro</v>
      </c>
      <c r="J185" s="9" t="str">
        <f>'[1]CLIENTES (2)'!I420</f>
        <v>Belo Horizonte</v>
      </c>
      <c r="K185" s="2"/>
      <c r="L185" s="2"/>
    </row>
    <row r="186" spans="1:12" ht="25.5" x14ac:dyDescent="0.2">
      <c r="A186" s="13">
        <v>181</v>
      </c>
      <c r="B186" s="10" t="str">
        <f>'[1]CLIENTES (2)'!J428</f>
        <v>HBH</v>
      </c>
      <c r="C186" s="12" t="str">
        <f>'[1]CLIENTES (2)'!H428</f>
        <v>Sanitas Policlínica Ltda - Hospital Belvedere</v>
      </c>
      <c r="D186" s="10" t="str">
        <f>'[1]CLIENTES (2)'!B428</f>
        <v>068/19</v>
      </c>
      <c r="E186" s="10" t="str">
        <f>'[1]CLIENTES (2)'!D428</f>
        <v>AH</v>
      </c>
      <c r="F186" s="11">
        <f>'[1]CLIENTES (2)'!L428</f>
        <v>43705</v>
      </c>
      <c r="G186" s="11">
        <f>'[1]CLIENTES (2)'!M428</f>
        <v>45531</v>
      </c>
      <c r="H186" s="10">
        <f>'[1]CLIENTES (2)'!K428</f>
        <v>27693</v>
      </c>
      <c r="I186" s="10" t="str">
        <f>'[1]CLIENTES (2)'!R428</f>
        <v>Rua Afonso Costa Reis, nº 65 - Belvedere</v>
      </c>
      <c r="J186" s="9" t="str">
        <f>'[1]CLIENTES (2)'!I428</f>
        <v>Belo Horizonte</v>
      </c>
      <c r="K186" s="2"/>
      <c r="L186" s="2"/>
    </row>
    <row r="187" spans="1:12" ht="25.5" x14ac:dyDescent="0.2">
      <c r="A187" s="13">
        <v>182</v>
      </c>
      <c r="B187" s="10" t="str">
        <f>'[1]CLIENTES (2)'!J442</f>
        <v>HBH</v>
      </c>
      <c r="C187" s="12" t="str">
        <f>'[1]CLIENTES (2)'!H442</f>
        <v>Santa Casa de Misericórdia de Belo Horizonte - Hospital Emydio Germano</v>
      </c>
      <c r="D187" s="10" t="str">
        <f>'[1]CLIENTES (2)'!B442</f>
        <v>042/21</v>
      </c>
      <c r="E187" s="10" t="str">
        <f>'[1]CLIENTES (2)'!D442</f>
        <v>AT</v>
      </c>
      <c r="F187" s="11">
        <f>'[1]CLIENTES (2)'!L442</f>
        <v>44460</v>
      </c>
      <c r="G187" s="11">
        <f>'[1]CLIENTES (2)'!M442</f>
        <v>46285</v>
      </c>
      <c r="H187" s="10">
        <f>'[1]CLIENTES (2)'!K442</f>
        <v>27014</v>
      </c>
      <c r="I187" s="10" t="str">
        <f>'[1]CLIENTES (2)'!R442</f>
        <v>Av. Francisco Sales, 1111 - Sta. Efigênia</v>
      </c>
      <c r="J187" s="9" t="str">
        <f>'[1]CLIENTES (2)'!I442</f>
        <v>Belo Horizonte</v>
      </c>
      <c r="K187" s="2"/>
      <c r="L187" s="2"/>
    </row>
    <row r="188" spans="1:12" x14ac:dyDescent="0.2">
      <c r="A188" s="13">
        <v>183</v>
      </c>
      <c r="B188" s="10" t="str">
        <f>'[1]CLIENTES (2)'!J456</f>
        <v>HBH</v>
      </c>
      <c r="C188" s="12" t="str">
        <f>'[1]CLIENTES (2)'!H456</f>
        <v>Santa Casa de Misericórdia de Lagoa Santa</v>
      </c>
      <c r="D188" s="10" t="str">
        <f>'[1]CLIENTES (2)'!B456</f>
        <v>094/18</v>
      </c>
      <c r="E188" s="10" t="str">
        <f>'[1]CLIENTES (2)'!D456</f>
        <v>AT</v>
      </c>
      <c r="F188" s="11">
        <f>'[1]CLIENTES (2)'!L456</f>
        <v>43297</v>
      </c>
      <c r="G188" s="11">
        <f>'[1]CLIENTES (2)'!M456</f>
        <v>45122</v>
      </c>
      <c r="H188" s="10">
        <f>'[1]CLIENTES (2)'!K456</f>
        <v>2120542</v>
      </c>
      <c r="I188" s="10" t="str">
        <f>'[1]CLIENTES (2)'!R456</f>
        <v xml:space="preserve">Rua Caiçara, nº 500 - Brant </v>
      </c>
      <c r="J188" s="9" t="str">
        <f>'[1]CLIENTES (2)'!I456</f>
        <v>Lagoa Santa</v>
      </c>
      <c r="K188" s="2"/>
      <c r="L188" s="2"/>
    </row>
    <row r="189" spans="1:12" ht="25.5" x14ac:dyDescent="0.2">
      <c r="A189" s="13">
        <v>184</v>
      </c>
      <c r="B189" s="10" t="str">
        <f>'[1]CLIENTES (2)'!J467</f>
        <v>HBH</v>
      </c>
      <c r="C189" s="12" t="str">
        <f>'[1]CLIENTES (2)'!H467</f>
        <v>Santa Casa de Misericórdia de Sabará</v>
      </c>
      <c r="D189" s="10" t="str">
        <f>'[1]CLIENTES (2)'!B467</f>
        <v>058/19</v>
      </c>
      <c r="E189" s="10" t="str">
        <f>'[1]CLIENTES (2)'!D467</f>
        <v>AH</v>
      </c>
      <c r="F189" s="11">
        <f>'[1]CLIENTES (2)'!L467</f>
        <v>43669</v>
      </c>
      <c r="G189" s="11">
        <f>'[1]CLIENTES (2)'!M467</f>
        <v>45495</v>
      </c>
      <c r="H189" s="10">
        <f>'[1]CLIENTES (2)'!K467</f>
        <v>2117282</v>
      </c>
      <c r="I189" s="10" t="str">
        <f>'[1]CLIENTES (2)'!R467</f>
        <v xml:space="preserve">Rua Francisco de Assis Pereira, nº 55 - Centro </v>
      </c>
      <c r="J189" s="9" t="str">
        <f>'[1]CLIENTES (2)'!I467</f>
        <v>Sabará</v>
      </c>
      <c r="K189" s="2"/>
      <c r="L189" s="2"/>
    </row>
    <row r="190" spans="1:12" ht="25.5" x14ac:dyDescent="0.2">
      <c r="A190" s="13">
        <v>185</v>
      </c>
      <c r="B190" s="10" t="str">
        <f>'[1]CLIENTES (2)'!J483</f>
        <v>HBH</v>
      </c>
      <c r="C190" s="12" t="str">
        <f>'[1]CLIENTES (2)'!H483</f>
        <v>Serviço Social Autônomo Hospital Metropolitano Dr. Célio de Castro</v>
      </c>
      <c r="D190" s="10" t="str">
        <f>'[1]CLIENTES (2)'!B483</f>
        <v>013/17</v>
      </c>
      <c r="E190" s="10" t="str">
        <f>'[1]CLIENTES (2)'!D483</f>
        <v>AT</v>
      </c>
      <c r="F190" s="11">
        <f>'[1]CLIENTES (2)'!L483</f>
        <v>42905</v>
      </c>
      <c r="G190" s="11">
        <f>'[1]CLIENTES (2)'!M483</f>
        <v>44730</v>
      </c>
      <c r="H190" s="10">
        <f>'[1]CLIENTES (2)'!K483</f>
        <v>7866801</v>
      </c>
      <c r="I190" s="10" t="str">
        <f>'[1]CLIENTES (2)'!R483</f>
        <v>Rua Dona Luiza, nº 311 - Bairro Milionários</v>
      </c>
      <c r="J190" s="9" t="str">
        <f>'[1]CLIENTES (2)'!I483</f>
        <v>Belo Horizonte</v>
      </c>
      <c r="K190" s="2"/>
      <c r="L190" s="2"/>
    </row>
    <row r="191" spans="1:12" ht="25.5" x14ac:dyDescent="0.2">
      <c r="A191" s="13">
        <v>186</v>
      </c>
      <c r="B191" s="10" t="str">
        <f>'[1]CLIENTES (2)'!J485</f>
        <v>HBH</v>
      </c>
      <c r="C191" s="12" t="str">
        <f>'[1]CLIENTES (2)'!H485</f>
        <v>Sociedade Beneficente São Camilo - Hospital Monsenhor Horta</v>
      </c>
      <c r="D191" s="10" t="str">
        <f>'[1]CLIENTES (2)'!B485</f>
        <v>099/18</v>
      </c>
      <c r="E191" s="10" t="str">
        <f>'[1]CLIENTES (2)'!D485</f>
        <v>AT</v>
      </c>
      <c r="F191" s="11">
        <f>'[1]CLIENTES (2)'!L485</f>
        <v>43304</v>
      </c>
      <c r="G191" s="11">
        <f>'[1]CLIENTES (2)'!M485</f>
        <v>45129</v>
      </c>
      <c r="H191" s="10">
        <f>'[1]CLIENTES (2)'!K485</f>
        <v>2200945</v>
      </c>
      <c r="I191" s="10" t="str">
        <f>'[1]CLIENTES (2)'!R485</f>
        <v xml:space="preserve">Rua Colina de São Pedro, nº 01 -  São Pedro </v>
      </c>
      <c r="J191" s="9" t="str">
        <f>'[1]CLIENTES (2)'!I485</f>
        <v>Mariana</v>
      </c>
      <c r="K191" s="2"/>
      <c r="L191" s="2"/>
    </row>
    <row r="192" spans="1:12" ht="25.5" x14ac:dyDescent="0.2">
      <c r="A192" s="13">
        <v>187</v>
      </c>
      <c r="B192" s="10" t="str">
        <f>'[1]CLIENTES (2)'!J488</f>
        <v>HBH</v>
      </c>
      <c r="C192" s="12" t="str">
        <f>'[1]CLIENTES (2)'!H488</f>
        <v xml:space="preserve">Sociedade Beneficente São Camilo - Hospital São Vicente de Paulo </v>
      </c>
      <c r="D192" s="10" t="str">
        <f>'[1]CLIENTES (2)'!B488</f>
        <v>025/19</v>
      </c>
      <c r="E192" s="10" t="str">
        <f>'[1]CLIENTES (2)'!D488</f>
        <v>AT</v>
      </c>
      <c r="F192" s="11">
        <f>'[1]CLIENTES (2)'!L488</f>
        <v>43609</v>
      </c>
      <c r="G192" s="11">
        <f>'[1]CLIENTES (2)'!M488</f>
        <v>45435</v>
      </c>
      <c r="H192" s="10">
        <f>'[1]CLIENTES (2)'!K488</f>
        <v>2213982</v>
      </c>
      <c r="I192" s="10" t="str">
        <f>'[1]CLIENTES (2)'!R488</f>
        <v>Rua Emídio Quites, nº 100 - Praia</v>
      </c>
      <c r="J192" s="9" t="str">
        <f>'[1]CLIENTES (2)'!I488</f>
        <v>Itabirito</v>
      </c>
      <c r="K192" s="2"/>
      <c r="L192" s="2"/>
    </row>
    <row r="193" spans="1:12" ht="25.5" x14ac:dyDescent="0.2">
      <c r="A193" s="13">
        <v>188</v>
      </c>
      <c r="B193" s="10" t="str">
        <f>'[1]CLIENTES (2)'!J491</f>
        <v>HBH</v>
      </c>
      <c r="C193" s="12" t="str">
        <f>'[1]CLIENTES (2)'!H491</f>
        <v>Sociedade Civil de Beneficência Caeteense - Santa Casa de Caeté</v>
      </c>
      <c r="D193" s="10" t="str">
        <f>'[1]CLIENTES (2)'!B491</f>
        <v>0013/20</v>
      </c>
      <c r="E193" s="10" t="str">
        <f>'[1]CLIENTES (2)'!D491</f>
        <v>AT</v>
      </c>
      <c r="F193" s="11">
        <f>'[1]CLIENTES (2)'!L491</f>
        <v>44029</v>
      </c>
      <c r="G193" s="11">
        <f>'[1]CLIENTES (2)'!M491</f>
        <v>45854</v>
      </c>
      <c r="H193" s="10">
        <f>'[1]CLIENTES (2)'!K491</f>
        <v>2117312</v>
      </c>
      <c r="I193" s="10" t="str">
        <f>'[1]CLIENTES (2)'!R491</f>
        <v xml:space="preserve">Rua Barão do Rio Branco, nº 315 - Centro </v>
      </c>
      <c r="J193" s="9" t="str">
        <f>'[1]CLIENTES (2)'!I491</f>
        <v>Caeté</v>
      </c>
      <c r="K193" s="2"/>
      <c r="L193" s="2"/>
    </row>
    <row r="194" spans="1:12" x14ac:dyDescent="0.2">
      <c r="A194" s="13">
        <v>189</v>
      </c>
      <c r="B194" s="10" t="str">
        <f>'[1]CLIENTES (2)'!J497</f>
        <v>HBH</v>
      </c>
      <c r="C194" s="12" t="str">
        <f>'[1]CLIENTES (2)'!H497</f>
        <v>Thymos Clínica Médica Ltda</v>
      </c>
      <c r="D194" s="10" t="str">
        <f>'[1]CLIENTES (2)'!B497</f>
        <v>019/21</v>
      </c>
      <c r="E194" s="10" t="str">
        <f>'[1]CLIENTES (2)'!D497</f>
        <v>AH</v>
      </c>
      <c r="F194" s="11">
        <f>'[1]CLIENTES (2)'!L497</f>
        <v>44403</v>
      </c>
      <c r="G194" s="11">
        <f>'[1]CLIENTES (2)'!M497</f>
        <v>46228</v>
      </c>
      <c r="H194" s="10">
        <f>'[1]CLIENTES (2)'!K497</f>
        <v>9784047</v>
      </c>
      <c r="I194" s="10" t="str">
        <f>'[1]CLIENTES (2)'!R497</f>
        <v>Rua do Ouro, nº 788 - Serra</v>
      </c>
      <c r="J194" s="9" t="str">
        <f>'[1]CLIENTES (2)'!I497</f>
        <v>Belo Horizonte</v>
      </c>
      <c r="K194" s="2"/>
      <c r="L194" s="2"/>
    </row>
    <row r="195" spans="1:12" ht="25.5" x14ac:dyDescent="0.2">
      <c r="A195" s="13">
        <v>190</v>
      </c>
      <c r="B195" s="10" t="str">
        <f>'[1]CLIENTES (2)'!J514</f>
        <v>HBH</v>
      </c>
      <c r="C195" s="12" t="str">
        <f>'[1]CLIENTES (2)'!H514</f>
        <v>UROLIFE CENTER - Urologia e Andrologia Dr. Carlos Alberto de Pinho Tavares Ltda.</v>
      </c>
      <c r="D195" s="10" t="str">
        <f>'[1]CLIENTES (2)'!B514</f>
        <v>131/17</v>
      </c>
      <c r="E195" s="10" t="str">
        <f>'[1]CLIENTES (2)'!D514</f>
        <v>AH</v>
      </c>
      <c r="F195" s="11">
        <f>'[1]CLIENTES (2)'!L514</f>
        <v>43012</v>
      </c>
      <c r="G195" s="11">
        <f>'[1]CLIENTES (2)'!M514</f>
        <v>44837</v>
      </c>
      <c r="H195" s="10">
        <f>'[1]CLIENTES (2)'!K514</f>
        <v>3799581</v>
      </c>
      <c r="I195" s="10" t="str">
        <f>'[1]CLIENTES (2)'!R514</f>
        <v>Av. Contorno, nº 4747 - Santa Efigênia</v>
      </c>
      <c r="J195" s="9" t="str">
        <f>'[1]CLIENTES (2)'!I514</f>
        <v>Belo Horizonte</v>
      </c>
      <c r="K195" s="2"/>
      <c r="L195" s="2"/>
    </row>
    <row r="196" spans="1:12" ht="25.5" x14ac:dyDescent="0.2">
      <c r="A196" s="13">
        <v>191</v>
      </c>
      <c r="B196" s="10" t="str">
        <f>'[1]CLIENTES (2)'!J515</f>
        <v>HBH</v>
      </c>
      <c r="C196" s="12" t="str">
        <f>'[1]CLIENTES (2)'!H515</f>
        <v xml:space="preserve">UROMASTER Urologia </v>
      </c>
      <c r="D196" s="10" t="str">
        <f>'[1]CLIENTES (2)'!B515</f>
        <v>043/20</v>
      </c>
      <c r="E196" s="10" t="str">
        <f>'[1]CLIENTES (2)'!D515</f>
        <v>AH</v>
      </c>
      <c r="F196" s="11">
        <f>'[1]CLIENTES (2)'!L515</f>
        <v>44226</v>
      </c>
      <c r="G196" s="11">
        <f>'[1]CLIENTES (2)'!M515</f>
        <v>46052</v>
      </c>
      <c r="H196" s="10">
        <f>'[1]CLIENTES (2)'!K515</f>
        <v>3038149</v>
      </c>
      <c r="I196" s="10" t="str">
        <f>'[1]CLIENTES (2)'!R515</f>
        <v>Rua Manaus, nº 645 - Santa Efigênia</v>
      </c>
      <c r="J196" s="9" t="str">
        <f>'[1]CLIENTES (2)'!I515</f>
        <v>Belo Horizonte</v>
      </c>
      <c r="K196" s="2"/>
      <c r="L196" s="2"/>
    </row>
    <row r="197" spans="1:12" ht="25.5" x14ac:dyDescent="0.2">
      <c r="A197" s="13">
        <v>192</v>
      </c>
      <c r="B197" s="10" t="str">
        <f>'[1]CLIENTES (2)'!J516</f>
        <v>HBH</v>
      </c>
      <c r="C197" s="12" t="str">
        <f>'[1]CLIENTES (2)'!H516</f>
        <v>Vita Hemoterapia Ltda</v>
      </c>
      <c r="D197" s="10" t="str">
        <f>'[1]CLIENTES (2)'!B516</f>
        <v>048/20</v>
      </c>
      <c r="E197" s="10" t="str">
        <f>'[1]CLIENTES (2)'!D516</f>
        <v>SL</v>
      </c>
      <c r="F197" s="11">
        <f>'[1]CLIENTES (2)'!L516</f>
        <v>44212</v>
      </c>
      <c r="G197" s="11">
        <f>'[1]CLIENTES (2)'!M516</f>
        <v>46037</v>
      </c>
      <c r="H197" s="10">
        <f>'[1]CLIENTES (2)'!K516</f>
        <v>27561</v>
      </c>
      <c r="I197" s="10" t="str">
        <f>'[1]CLIENTES (2)'!R516</f>
        <v> Rua Juiz de Fora nº 941 - Barro Preto</v>
      </c>
      <c r="J197" s="9" t="str">
        <f>'[1]CLIENTES (2)'!I516</f>
        <v>Belo Horizonte</v>
      </c>
      <c r="K197" s="2"/>
      <c r="L197" s="2"/>
    </row>
    <row r="198" spans="1:12" ht="25.5" x14ac:dyDescent="0.2">
      <c r="A198" s="13">
        <v>193</v>
      </c>
      <c r="B198" s="10" t="str">
        <f>'[1]CLIENTES (2)'!J140</f>
        <v>ITU</v>
      </c>
      <c r="C198" s="12" t="str">
        <f>'[1]CLIENTES (2)'!H140</f>
        <v>Fundação de Assistência Estudo e Pesquisa de Uberlândia - FAEPU - Unidade Capinópolis</v>
      </c>
      <c r="D198" s="10" t="str">
        <f>'[1]CLIENTES (2)'!B140</f>
        <v>176/17</v>
      </c>
      <c r="E198" s="10" t="str">
        <f>'[1]CLIENTES (2)'!D140</f>
        <v>AH</v>
      </c>
      <c r="F198" s="11">
        <f>'[1]CLIENTES (2)'!L140</f>
        <v>43060</v>
      </c>
      <c r="G198" s="11">
        <f>'[1]CLIENTES (2)'!M140</f>
        <v>44885</v>
      </c>
      <c r="H198" s="10">
        <f>'[1]CLIENTES (2)'!K140</f>
        <v>7201109</v>
      </c>
      <c r="I198" s="10" t="str">
        <f>'[1]CLIENTES (2)'!R140</f>
        <v xml:space="preserve">Av. Cento e Sete, nº 653 - Campos Elísios </v>
      </c>
      <c r="J198" s="9" t="str">
        <f>'[1]CLIENTES (2)'!I140</f>
        <v>Capinópolis</v>
      </c>
      <c r="K198" s="2"/>
      <c r="L198" s="2"/>
    </row>
    <row r="199" spans="1:12" ht="25.5" x14ac:dyDescent="0.2">
      <c r="A199" s="13">
        <v>194</v>
      </c>
      <c r="B199" s="10" t="str">
        <f>'[1]CLIENTES (2)'!J242</f>
        <v>ITU</v>
      </c>
      <c r="C199" s="12" t="str">
        <f>'[1]CLIENTES (2)'!H242</f>
        <v>Hospital Genésio Franco de Morais</v>
      </c>
      <c r="D199" s="10" t="str">
        <f>'[1]CLIENTES (2)'!B242</f>
        <v>148/17</v>
      </c>
      <c r="E199" s="10" t="str">
        <f>'[1]CLIENTES (2)'!D242</f>
        <v>AH</v>
      </c>
      <c r="F199" s="11">
        <f>'[1]CLIENTES (2)'!L242</f>
        <v>43032</v>
      </c>
      <c r="G199" s="11">
        <f>'[1]CLIENTES (2)'!M242</f>
        <v>44857</v>
      </c>
      <c r="H199" s="10">
        <f>'[1]CLIENTES (2)'!K242</f>
        <v>2121808</v>
      </c>
      <c r="I199" s="10" t="str">
        <f>'[1]CLIENTES (2)'!R242</f>
        <v xml:space="preserve">Rua Francisco dos Reis Goulart, nº 520 -  Centro </v>
      </c>
      <c r="J199" s="9" t="str">
        <f>'[1]CLIENTES (2)'!I242</f>
        <v>Santa Vitória</v>
      </c>
      <c r="K199" s="2"/>
      <c r="L199" s="2"/>
    </row>
    <row r="200" spans="1:12" ht="25.5" x14ac:dyDescent="0.2">
      <c r="A200" s="13">
        <v>195</v>
      </c>
      <c r="B200" s="10" t="str">
        <f>'[1]CLIENTES (2)'!J264</f>
        <v>ITU</v>
      </c>
      <c r="C200" s="12" t="str">
        <f>'[1]CLIENTES (2)'!H264</f>
        <v>Hospital Nossa Senhora D'Abadia Ltda</v>
      </c>
      <c r="D200" s="10" t="str">
        <f>'[1]CLIENTES (2)'!B264</f>
        <v>080/19</v>
      </c>
      <c r="E200" s="10" t="str">
        <f>'[1]CLIENTES (2)'!D264</f>
        <v>AH</v>
      </c>
      <c r="F200" s="11">
        <f>'[1]CLIENTES (2)'!L264</f>
        <v>43775</v>
      </c>
      <c r="G200" s="11">
        <f>'[1]CLIENTES (2)'!M264</f>
        <v>45601</v>
      </c>
      <c r="H200" s="10">
        <f>'[1]CLIENTES (2)'!K264</f>
        <v>2121387</v>
      </c>
      <c r="I200" s="10" t="str">
        <f>'[1]CLIENTES (2)'!R264</f>
        <v xml:space="preserve">Rua 16 com 19, nº 1648 -  Centro </v>
      </c>
      <c r="J200" s="9" t="str">
        <f>'[1]CLIENTES (2)'!I264</f>
        <v>Ituiutaba</v>
      </c>
      <c r="K200" s="2"/>
      <c r="L200" s="2"/>
    </row>
    <row r="201" spans="1:12" x14ac:dyDescent="0.2">
      <c r="A201" s="13">
        <v>196</v>
      </c>
      <c r="B201" s="10" t="str">
        <f>'[1]CLIENTES (2)'!J285</f>
        <v>ITU</v>
      </c>
      <c r="C201" s="12" t="str">
        <f>'[1]CLIENTES (2)'!H285</f>
        <v xml:space="preserve">Hospital São Joaquim Ltda </v>
      </c>
      <c r="D201" s="10" t="str">
        <f>'[1]CLIENTES (2)'!B285</f>
        <v>074/19</v>
      </c>
      <c r="E201" s="10" t="str">
        <f>'[1]CLIENTES (2)'!D285</f>
        <v>AH</v>
      </c>
      <c r="F201" s="11" t="str">
        <f>'[1]CLIENTES (2)'!L285</f>
        <v>23/11/2019</v>
      </c>
      <c r="G201" s="11">
        <f>'[1]CLIENTES (2)'!M285</f>
        <v>45618</v>
      </c>
      <c r="H201" s="10">
        <f>'[1]CLIENTES (2)'!K285</f>
        <v>2121719</v>
      </c>
      <c r="I201" s="10" t="str">
        <f>'[1]CLIENTES (2)'!R285</f>
        <v xml:space="preserve">Av. 09, nº 657 - Centro </v>
      </c>
      <c r="J201" s="9" t="str">
        <f>'[1]CLIENTES (2)'!I285</f>
        <v>Ituiutaba</v>
      </c>
      <c r="K201" s="2"/>
      <c r="L201" s="2"/>
    </row>
    <row r="202" spans="1:12" x14ac:dyDescent="0.2">
      <c r="A202" s="13">
        <v>197</v>
      </c>
      <c r="B202" s="10" t="str">
        <f>'[1]CLIENTES (2)'!J286</f>
        <v>ITU</v>
      </c>
      <c r="C202" s="12" t="str">
        <f>'[1]CLIENTES (2)'!H286</f>
        <v xml:space="preserve">Hospital São José da Sociedade São Vicente de Paulo </v>
      </c>
      <c r="D202" s="10" t="str">
        <f>'[1]CLIENTES (2)'!B286</f>
        <v>068/17</v>
      </c>
      <c r="E202" s="10" t="str">
        <f>'[1]CLIENTES (2)'!D286</f>
        <v>AH</v>
      </c>
      <c r="F202" s="11">
        <f>'[1]CLIENTES (2)'!L286</f>
        <v>42949</v>
      </c>
      <c r="G202" s="11">
        <f>'[1]CLIENTES (2)'!M286</f>
        <v>44774</v>
      </c>
      <c r="H202" s="10">
        <f>'[1]CLIENTES (2)'!K286</f>
        <v>2200902</v>
      </c>
      <c r="I202" s="10" t="str">
        <f>'[1]CLIENTES (2)'!R286</f>
        <v xml:space="preserve">Av. Três, nº 196 - Centro </v>
      </c>
      <c r="J202" s="9" t="str">
        <f>'[1]CLIENTES (2)'!I286</f>
        <v>Ituiutaba</v>
      </c>
      <c r="K202" s="2"/>
      <c r="L202" s="2"/>
    </row>
    <row r="203" spans="1:12" x14ac:dyDescent="0.2">
      <c r="A203" s="13">
        <v>198</v>
      </c>
      <c r="B203" s="10" t="str">
        <f>'[1]CLIENTES (2)'!J308</f>
        <v>ITU</v>
      </c>
      <c r="C203" s="12" t="str">
        <f>'[1]CLIENTES (2)'!H308</f>
        <v xml:space="preserve">Hospital São Vicente de Paulo de Campina Verde </v>
      </c>
      <c r="D203" s="10" t="str">
        <f>'[1]CLIENTES (2)'!B308</f>
        <v>092/17</v>
      </c>
      <c r="E203" s="10" t="str">
        <f>'[1]CLIENTES (2)'!D308</f>
        <v>AT</v>
      </c>
      <c r="F203" s="11">
        <f>'[1]CLIENTES (2)'!L308</f>
        <v>42971</v>
      </c>
      <c r="G203" s="11">
        <f>'[1]CLIENTES (2)'!M308</f>
        <v>44796</v>
      </c>
      <c r="H203" s="10">
        <f>'[1]CLIENTES (2)'!K308</f>
        <v>2121409</v>
      </c>
      <c r="I203" s="10" t="str">
        <f>'[1]CLIENTES (2)'!R308</f>
        <v>Av. 1, nº 544 - Centro</v>
      </c>
      <c r="J203" s="9" t="str">
        <f>'[1]CLIENTES (2)'!I308</f>
        <v>Campina Verde</v>
      </c>
      <c r="K203" s="2"/>
      <c r="L203" s="2"/>
    </row>
    <row r="204" spans="1:12" x14ac:dyDescent="0.2">
      <c r="A204" s="13">
        <v>199</v>
      </c>
      <c r="B204" s="10" t="str">
        <f>'[1]CLIENTES (2)'!J369</f>
        <v>ITU</v>
      </c>
      <c r="C204" s="12" t="str">
        <f>'[1]CLIENTES (2)'!H369</f>
        <v>Município de Centralina - Hospital Municipal Dr. Darcy Juarez Zabisky</v>
      </c>
      <c r="D204" s="10" t="str">
        <f>'[1]CLIENTES (2)'!B369</f>
        <v>114/18</v>
      </c>
      <c r="E204" s="10" t="str">
        <f>'[1]CLIENTES (2)'!D369</f>
        <v>AH</v>
      </c>
      <c r="F204" s="11">
        <f>'[1]CLIENTES (2)'!L369</f>
        <v>43325</v>
      </c>
      <c r="G204" s="11">
        <f>'[1]CLIENTES (2)'!M369</f>
        <v>45150</v>
      </c>
      <c r="H204" s="10">
        <f>'[1]CLIENTES (2)'!K369</f>
        <v>4581086</v>
      </c>
      <c r="I204" s="10" t="str">
        <f>'[1]CLIENTES (2)'!R369</f>
        <v>Av. do Contorno, 903 - Centro</v>
      </c>
      <c r="J204" s="9" t="str">
        <f>'[1]CLIENTES (2)'!I369</f>
        <v>Centralina</v>
      </c>
      <c r="K204" s="2"/>
      <c r="L204" s="2"/>
    </row>
    <row r="205" spans="1:12" ht="25.5" x14ac:dyDescent="0.2">
      <c r="A205" s="13">
        <v>200</v>
      </c>
      <c r="B205" s="10" t="str">
        <f>'[1]CLIENTES (2)'!J375</f>
        <v>ITU</v>
      </c>
      <c r="C205" s="12" t="str">
        <f>'[1]CLIENTES (2)'!H375</f>
        <v>Município de Gurinhatã - Hospital Municipal Dona Amélia Maria de Souza</v>
      </c>
      <c r="D205" s="10" t="str">
        <f>'[1]CLIENTES (2)'!B375</f>
        <v>057/20</v>
      </c>
      <c r="E205" s="10" t="str">
        <f>'[1]CLIENTES (2)'!D375</f>
        <v>AH</v>
      </c>
      <c r="F205" s="11">
        <f>'[1]CLIENTES (2)'!L375</f>
        <v>44189</v>
      </c>
      <c r="G205" s="11">
        <f>'[1]CLIENTES (2)'!M375</f>
        <v>46014</v>
      </c>
      <c r="H205" s="10">
        <f>'[1]CLIENTES (2)'!K375</f>
        <v>2179237</v>
      </c>
      <c r="I205" s="10" t="str">
        <f>'[1]CLIENTES (2)'!R375</f>
        <v>Av. Adelino Carvalho Azambuja, nº 25 - Centro</v>
      </c>
      <c r="J205" s="9" t="str">
        <f>'[1]CLIENTES (2)'!I375</f>
        <v>Gurinhatã</v>
      </c>
      <c r="K205" s="2"/>
      <c r="L205" s="2"/>
    </row>
    <row r="206" spans="1:12" x14ac:dyDescent="0.2">
      <c r="A206" s="13">
        <v>201</v>
      </c>
      <c r="B206" s="10" t="str">
        <f>'[1]CLIENTES (2)'!J446</f>
        <v>ITU</v>
      </c>
      <c r="C206" s="12" t="str">
        <f>'[1]CLIENTES (2)'!H446</f>
        <v>Santa Casa de Misericórdia de Canápolis - Hospital Sebastião Paes de Almeida</v>
      </c>
      <c r="D206" s="10" t="str">
        <f>'[1]CLIENTES (2)'!B446</f>
        <v>063/17</v>
      </c>
      <c r="E206" s="10" t="str">
        <f>'[1]CLIENTES (2)'!D446</f>
        <v>AH</v>
      </c>
      <c r="F206" s="11">
        <f>'[1]CLIENTES (2)'!L446</f>
        <v>42942</v>
      </c>
      <c r="G206" s="11">
        <f>'[1]CLIENTES (2)'!M446</f>
        <v>44767</v>
      </c>
      <c r="H206" s="10">
        <f>'[1]CLIENTES (2)'!K446</f>
        <v>2121514</v>
      </c>
      <c r="I206" s="10" t="str">
        <f>'[1]CLIENTES (2)'!R446</f>
        <v>Rua 10, nº 874 - Bela Vista</v>
      </c>
      <c r="J206" s="9" t="str">
        <f>'[1]CLIENTES (2)'!I446</f>
        <v>Canápolis</v>
      </c>
      <c r="K206" s="2"/>
      <c r="L206" s="2"/>
    </row>
    <row r="207" spans="1:12" ht="25.5" x14ac:dyDescent="0.2">
      <c r="A207" s="13">
        <v>202</v>
      </c>
      <c r="B207" s="10" t="str">
        <f>'[1]CLIENTES (2)'!J14</f>
        <v>JFO</v>
      </c>
      <c r="C207" s="12" t="str">
        <f>'[1]CLIENTES (2)'!H14</f>
        <v xml:space="preserve">Associação Beneficente Católica - Hospital Santa Isabel </v>
      </c>
      <c r="D207" s="10" t="str">
        <f>'[1]CLIENTES (2)'!B14</f>
        <v>043/18</v>
      </c>
      <c r="E207" s="10" t="str">
        <f>'[1]CLIENTES (2)'!D14</f>
        <v>AT</v>
      </c>
      <c r="F207" s="11">
        <f>'[1]CLIENTES (2)'!L14</f>
        <v>43194</v>
      </c>
      <c r="G207" s="11">
        <f>'[1]CLIENTES (2)'!M14</f>
        <v>45019</v>
      </c>
      <c r="H207" s="10">
        <f>'[1]CLIENTES (2)'!K14</f>
        <v>2195437</v>
      </c>
      <c r="I207" s="10" t="str">
        <f>'[1]CLIENTES (2)'!R14</f>
        <v>Rua Frei Cornélio, nº 200 - Laurindo de Castro</v>
      </c>
      <c r="J207" s="9" t="str">
        <f>'[1]CLIENTES (2)'!I14</f>
        <v>Ubá</v>
      </c>
      <c r="K207" s="2"/>
      <c r="L207" s="2"/>
    </row>
    <row r="208" spans="1:12" ht="25.5" x14ac:dyDescent="0.2">
      <c r="A208" s="13">
        <v>203</v>
      </c>
      <c r="B208" s="10" t="str">
        <f>'[1]CLIENTES (2)'!J18</f>
        <v>JFO</v>
      </c>
      <c r="C208" s="12" t="str">
        <f>'[1]CLIENTES (2)'!H18</f>
        <v>Associação Beneficente São João Batista - Hospital São João Batista</v>
      </c>
      <c r="D208" s="10" t="str">
        <f>'[1]CLIENTES (2)'!B18</f>
        <v>035/17</v>
      </c>
      <c r="E208" s="10" t="str">
        <f>'[1]CLIENTES (2)'!D18</f>
        <v>AT</v>
      </c>
      <c r="F208" s="11">
        <f>'[1]CLIENTES (2)'!L18</f>
        <v>42914</v>
      </c>
      <c r="G208" s="11">
        <f>'[1]CLIENTES (2)'!M18</f>
        <v>44739</v>
      </c>
      <c r="H208" s="10">
        <f>'[1]CLIENTES (2)'!K18</f>
        <v>2760843</v>
      </c>
      <c r="I208" s="10" t="str">
        <f>'[1]CLIENTES (2)'!R18</f>
        <v xml:space="preserve">Praça Jorge Carone Filho, nº 806 - Centro </v>
      </c>
      <c r="J208" s="9" t="str">
        <f>'[1]CLIENTES (2)'!I18</f>
        <v>Visconde do Rio Branco</v>
      </c>
      <c r="K208" s="2"/>
      <c r="L208" s="2"/>
    </row>
    <row r="209" spans="1:12" ht="25.5" x14ac:dyDescent="0.2">
      <c r="A209" s="13">
        <v>204</v>
      </c>
      <c r="B209" s="10" t="str">
        <f>'[1]CLIENTES (2)'!J20</f>
        <v>JFO</v>
      </c>
      <c r="C209" s="12" t="str">
        <f>'[1]CLIENTES (2)'!H20</f>
        <v>Associação Caxambuense Pro Saúde - ACAPS</v>
      </c>
      <c r="D209" s="10" t="str">
        <f>'[1]CLIENTES (2)'!B20</f>
        <v>015/19</v>
      </c>
      <c r="E209" s="10" t="str">
        <f>'[1]CLIENTES (2)'!D20</f>
        <v>AT</v>
      </c>
      <c r="F209" s="11">
        <f>'[1]CLIENTES (2)'!L20</f>
        <v>43510</v>
      </c>
      <c r="G209" s="11">
        <f>'[1]CLIENTES (2)'!M20</f>
        <v>45335</v>
      </c>
      <c r="H209" s="10">
        <f>'[1]CLIENTES (2)'!K20</f>
        <v>2764830</v>
      </c>
      <c r="I209" s="10" t="str">
        <f>'[1]CLIENTES (2)'!R20</f>
        <v>Rua Monsenhor João de Deus, nº 92 - Centro</v>
      </c>
      <c r="J209" s="9" t="str">
        <f>'[1]CLIENTES (2)'!I20</f>
        <v>Caxambu</v>
      </c>
      <c r="K209" s="2"/>
      <c r="L209" s="2"/>
    </row>
    <row r="210" spans="1:12" ht="25.5" x14ac:dyDescent="0.2">
      <c r="A210" s="13">
        <v>205</v>
      </c>
      <c r="B210" s="10" t="str">
        <f>'[1]CLIENTES (2)'!J26</f>
        <v>JFO</v>
      </c>
      <c r="C210" s="12" t="str">
        <f>'[1]CLIENTES (2)'!H26</f>
        <v xml:space="preserve">Associação de Caridade São João Nepomuceno - Hospital São João </v>
      </c>
      <c r="D210" s="10" t="str">
        <f>'[1]CLIENTES (2)'!B26</f>
        <v>014/18</v>
      </c>
      <c r="E210" s="10" t="str">
        <f>'[1]CLIENTES (2)'!D26</f>
        <v>AT</v>
      </c>
      <c r="F210" s="11">
        <f>'[1]CLIENTES (2)'!L26</f>
        <v>43132</v>
      </c>
      <c r="G210" s="11">
        <f>'[1]CLIENTES (2)'!M26</f>
        <v>44957</v>
      </c>
      <c r="H210" s="10">
        <f>'[1]CLIENTES (2)'!K26</f>
        <v>2796619</v>
      </c>
      <c r="I210" s="10" t="str">
        <f>'[1]CLIENTES (2)'!R26</f>
        <v xml:space="preserve">Travessa Prefeito Agenor Henriques, nº 288 - Centro </v>
      </c>
      <c r="J210" s="9" t="str">
        <f>'[1]CLIENTES (2)'!I26</f>
        <v>São João Nepomuceno</v>
      </c>
      <c r="K210" s="2"/>
      <c r="L210" s="2"/>
    </row>
    <row r="211" spans="1:12" ht="38.25" x14ac:dyDescent="0.2">
      <c r="A211" s="13">
        <v>206</v>
      </c>
      <c r="B211" s="10" t="str">
        <f>'[1]CLIENTES (2)'!J28</f>
        <v>JFO</v>
      </c>
      <c r="C211" s="12" t="str">
        <f>'[1]CLIENTES (2)'!H28</f>
        <v>Associação de Caridade São José de Bicas - Hospital São José de Bicas</v>
      </c>
      <c r="D211" s="10" t="str">
        <f>'[1]CLIENTES (2)'!B28</f>
        <v>119/18</v>
      </c>
      <c r="E211" s="10" t="str">
        <f>'[1]CLIENTES (2)'!D28</f>
        <v>AH</v>
      </c>
      <c r="F211" s="11">
        <f>'[1]CLIENTES (2)'!L28</f>
        <v>43342</v>
      </c>
      <c r="G211" s="11">
        <f>'[1]CLIENTES (2)'!M28</f>
        <v>45167</v>
      </c>
      <c r="H211" s="10">
        <f>'[1]CLIENTES (2)'!K28</f>
        <v>2760886</v>
      </c>
      <c r="I211" s="10" t="str">
        <f>'[1]CLIENTES (2)'!R28</f>
        <v>Rua Camilo Fernandes Alhadas, nº 140 - Retto Júnior</v>
      </c>
      <c r="J211" s="9" t="str">
        <f>'[1]CLIENTES (2)'!I28</f>
        <v>Bicas</v>
      </c>
      <c r="K211" s="2"/>
      <c r="L211" s="2"/>
    </row>
    <row r="212" spans="1:12" ht="25.5" x14ac:dyDescent="0.2">
      <c r="A212" s="13">
        <v>207</v>
      </c>
      <c r="B212" s="10" t="str">
        <f>'[1]CLIENTES (2)'!J41</f>
        <v>JFO</v>
      </c>
      <c r="C212" s="12" t="str">
        <f>'[1]CLIENTES (2)'!H41</f>
        <v>Associação Feminina de Prevenção e Combate ao Câncer de Juiz de Fora</v>
      </c>
      <c r="D212" s="10" t="str">
        <f>'[1]CLIENTES (2)'!B41</f>
        <v>023/18</v>
      </c>
      <c r="E212" s="10" t="str">
        <f>'[1]CLIENTES (2)'!D41</f>
        <v>AT</v>
      </c>
      <c r="F212" s="11">
        <f>'[1]CLIENTES (2)'!L41</f>
        <v>43157</v>
      </c>
      <c r="G212" s="11">
        <f>'[1]CLIENTES (2)'!M41</f>
        <v>44982</v>
      </c>
      <c r="H212" s="10">
        <f>'[1]CLIENTES (2)'!K41</f>
        <v>2153025</v>
      </c>
      <c r="I212" s="10" t="str">
        <f>'[1]CLIENTES (2)'!R41</f>
        <v xml:space="preserve">Av. Presidente Itamar Franco, nº 3500 - Cascatinha </v>
      </c>
      <c r="J212" s="9" t="str">
        <f>'[1]CLIENTES (2)'!I41</f>
        <v>Juiz de Fora</v>
      </c>
      <c r="K212" s="2"/>
      <c r="L212" s="2"/>
    </row>
    <row r="213" spans="1:12" ht="25.5" x14ac:dyDescent="0.2">
      <c r="A213" s="13">
        <v>208</v>
      </c>
      <c r="B213" s="10" t="str">
        <f>'[1]CLIENTES (2)'!J42</f>
        <v>JFO</v>
      </c>
      <c r="C213" s="12" t="str">
        <f>'[1]CLIENTES (2)'!H42</f>
        <v>Associação Filhas de São Camilo - Hospital Dr. Cândido Junqueira</v>
      </c>
      <c r="D213" s="10" t="str">
        <f>'[1]CLIENTES (2)'!B42</f>
        <v>020/18</v>
      </c>
      <c r="E213" s="10" t="str">
        <f>'[1]CLIENTES (2)'!D42</f>
        <v>AT</v>
      </c>
      <c r="F213" s="11">
        <f>'[1]CLIENTES (2)'!L42</f>
        <v>43152</v>
      </c>
      <c r="G213" s="11">
        <f>'[1]CLIENTES (2)'!M42</f>
        <v>44977</v>
      </c>
      <c r="H213" s="10">
        <f>'[1]CLIENTES (2)'!K42</f>
        <v>2761254</v>
      </c>
      <c r="I213" s="10" t="str">
        <f>'[1]CLIENTES (2)'!R42</f>
        <v>Rua Coronel Cornélio Maciel, nº 101 - Centro</v>
      </c>
      <c r="J213" s="9" t="str">
        <f>'[1]CLIENTES (2)'!I42</f>
        <v>Cruzília</v>
      </c>
      <c r="K213" s="2"/>
      <c r="L213" s="2"/>
    </row>
    <row r="214" spans="1:12" ht="25.5" x14ac:dyDescent="0.2">
      <c r="A214" s="13">
        <v>209</v>
      </c>
      <c r="B214" s="10" t="str">
        <f>'[1]CLIENTES (2)'!J57</f>
        <v>JFO</v>
      </c>
      <c r="C214" s="12" t="str">
        <f>'[1]CLIENTES (2)'!H57</f>
        <v>Associação Rioverdense de Assistência e Promoção Humana - Hospital São Francisco de Assis</v>
      </c>
      <c r="D214" s="10" t="str">
        <f>'[1]CLIENTES (2)'!B57</f>
        <v>036/21</v>
      </c>
      <c r="E214" s="10" t="str">
        <f>'[1]CLIENTES (2)'!D57</f>
        <v>AHI</v>
      </c>
      <c r="F214" s="11">
        <f>'[1]CLIENTES (2)'!L57</f>
        <v>44428</v>
      </c>
      <c r="G214" s="11">
        <f>'[1]CLIENTES (2)'!M57</f>
        <v>46253</v>
      </c>
      <c r="H214" s="10">
        <f>'[1]CLIENTES (2)'!K57</f>
        <v>2760827</v>
      </c>
      <c r="I214" s="10" t="str">
        <f>'[1]CLIENTES (2)'!R57</f>
        <v>Pça Bíblia, 176 - Centro</v>
      </c>
      <c r="J214" s="9" t="str">
        <f>'[1]CLIENTES (2)'!I57</f>
        <v>Conceição do Rio Verde</v>
      </c>
      <c r="K214" s="2"/>
      <c r="L214" s="2"/>
    </row>
    <row r="215" spans="1:12" ht="25.5" x14ac:dyDescent="0.2">
      <c r="A215" s="13">
        <v>210</v>
      </c>
      <c r="B215" s="10" t="str">
        <f>'[1]CLIENTES (2)'!J61</f>
        <v>JFO</v>
      </c>
      <c r="C215" s="12" t="str">
        <f>'[1]CLIENTES (2)'!H61</f>
        <v>Banco de Sangue Santa Teresa - Monte Sinai</v>
      </c>
      <c r="D215" s="10">
        <f>'[1]CLIENTES (2)'!B61</f>
        <v>2.7619047619047619</v>
      </c>
      <c r="E215" s="10" t="str">
        <f>'[1]CLIENTES (2)'!D61</f>
        <v>AT</v>
      </c>
      <c r="F215" s="11">
        <f>'[1]CLIENTES (2)'!L61</f>
        <v>44554</v>
      </c>
      <c r="G215" s="11">
        <f>'[1]CLIENTES (2)'!M61</f>
        <v>46379</v>
      </c>
      <c r="H215" s="10">
        <f>'[1]CLIENTES (2)'!K61</f>
        <v>0</v>
      </c>
      <c r="I215" s="10" t="str">
        <f>'[1]CLIENTES (2)'!R61</f>
        <v>: RUA VICENTE BEGHELLI, 315 - Dom Bosco</v>
      </c>
      <c r="J215" s="9" t="str">
        <f>'[1]CLIENTES (2)'!I61</f>
        <v>Juiz de Fora</v>
      </c>
      <c r="K215" s="2"/>
      <c r="L215" s="2"/>
    </row>
    <row r="216" spans="1:12" ht="25.5" x14ac:dyDescent="0.2">
      <c r="A216" s="13">
        <v>211</v>
      </c>
      <c r="B216" s="10" t="str">
        <f>'[1]CLIENTES (2)'!J69</f>
        <v>JFO</v>
      </c>
      <c r="C216" s="12" t="str">
        <f>'[1]CLIENTES (2)'!H69</f>
        <v>Casa de Caridade de Muriaé - Hospital São Paulo</v>
      </c>
      <c r="D216" s="10" t="str">
        <f>'[1]CLIENTES (2)'!B69</f>
        <v>146/17</v>
      </c>
      <c r="E216" s="10" t="str">
        <f>'[1]CLIENTES (2)'!D69</f>
        <v>AT</v>
      </c>
      <c r="F216" s="11">
        <f>'[1]CLIENTES (2)'!L69</f>
        <v>43027</v>
      </c>
      <c r="G216" s="11">
        <f>'[1]CLIENTES (2)'!M69</f>
        <v>44852</v>
      </c>
      <c r="H216" s="10">
        <f>'[1]CLIENTES (2)'!K69</f>
        <v>4042085</v>
      </c>
      <c r="I216" s="10" t="str">
        <f>'[1]CLIENTES (2)'!R69</f>
        <v xml:space="preserve">Rua Coronel Izalino, nº 187 - Centro </v>
      </c>
      <c r="J216" s="9" t="str">
        <f>'[1]CLIENTES (2)'!I69</f>
        <v>Muriaé</v>
      </c>
      <c r="K216" s="2"/>
      <c r="L216" s="2"/>
    </row>
    <row r="217" spans="1:12" ht="25.5" x14ac:dyDescent="0.2">
      <c r="A217" s="13">
        <v>212</v>
      </c>
      <c r="B217" s="10" t="str">
        <f>'[1]CLIENTES (2)'!J78</f>
        <v>JFO</v>
      </c>
      <c r="C217" s="12" t="str">
        <f>'[1]CLIENTES (2)'!H78</f>
        <v>Casa de Caridade São Vicente de Paulo</v>
      </c>
      <c r="D217" s="10" t="str">
        <f>'[1]CLIENTES (2)'!B78</f>
        <v>003/19</v>
      </c>
      <c r="E217" s="10" t="str">
        <f>'[1]CLIENTES (2)'!D78</f>
        <v>AT</v>
      </c>
      <c r="F217" s="11">
        <f>'[1]CLIENTES (2)'!L78</f>
        <v>43479</v>
      </c>
      <c r="G217" s="11">
        <f>'[1]CLIENTES (2)'!M78</f>
        <v>45304</v>
      </c>
      <c r="H217" s="10">
        <f>'[1]CLIENTES (2)'!K78</f>
        <v>2161702</v>
      </c>
      <c r="I217" s="10" t="str">
        <f>'[1]CLIENTES (2)'!R78</f>
        <v xml:space="preserve">Rua Ataulfo Alves, nº 57 - Centro </v>
      </c>
      <c r="J217" s="9" t="str">
        <f>'[1]CLIENTES (2)'!I78</f>
        <v>Miraí</v>
      </c>
      <c r="K217" s="2"/>
      <c r="L217" s="2"/>
    </row>
    <row r="218" spans="1:12" ht="25.5" x14ac:dyDescent="0.2">
      <c r="A218" s="13">
        <v>213</v>
      </c>
      <c r="B218" s="10" t="str">
        <f>'[1]CLIENTES (2)'!J86</f>
        <v>JFO</v>
      </c>
      <c r="C218" s="12" t="str">
        <f>'[1]CLIENTES (2)'!H86</f>
        <v>Centro Barbacenense de Assistência Médica e Social - CEBAMS - Hospital Ibiapaba</v>
      </c>
      <c r="D218" s="10" t="str">
        <f>'[1]CLIENTES (2)'!B86</f>
        <v>142/17</v>
      </c>
      <c r="E218" s="10" t="str">
        <f>'[1]CLIENTES (2)'!D86</f>
        <v>AT</v>
      </c>
      <c r="F218" s="11">
        <f>'[1]CLIENTES (2)'!L86</f>
        <v>43024</v>
      </c>
      <c r="G218" s="11">
        <f>'[1]CLIENTES (2)'!M86</f>
        <v>44849</v>
      </c>
      <c r="H218" s="10">
        <f>'[1]CLIENTES (2)'!K86</f>
        <v>2098776</v>
      </c>
      <c r="I218" s="10" t="str">
        <f>'[1]CLIENTES (2)'!R86</f>
        <v xml:space="preserve">Rua Silva Jardim, nº 580 A - Boa Morte </v>
      </c>
      <c r="J218" s="9" t="str">
        <f>'[1]CLIENTES (2)'!I86</f>
        <v>Barbacena</v>
      </c>
      <c r="K218" s="2"/>
      <c r="L218" s="2"/>
    </row>
    <row r="219" spans="1:12" ht="38.25" x14ac:dyDescent="0.2">
      <c r="A219" s="13">
        <v>214</v>
      </c>
      <c r="B219" s="10" t="str">
        <f>'[1]CLIENTES (2)'!J90</f>
        <v>JFO</v>
      </c>
      <c r="C219" s="12" t="str">
        <f>'[1]CLIENTES (2)'!H90</f>
        <v>Centro de Tratamento de Doenças Renais Ltda</v>
      </c>
      <c r="D219" s="10" t="str">
        <f>'[1]CLIENTES (2)'!B90</f>
        <v>016/17</v>
      </c>
      <c r="E219" s="10" t="str">
        <f>'[1]CLIENTES (2)'!D90</f>
        <v>AH</v>
      </c>
      <c r="F219" s="11">
        <f>'[1]CLIENTES (2)'!L90</f>
        <v>42908</v>
      </c>
      <c r="G219" s="11">
        <f>'[1]CLIENTES (2)'!M90</f>
        <v>44733</v>
      </c>
      <c r="H219" s="10">
        <f>'[1]CLIENTES (2)'!K90</f>
        <v>2109204</v>
      </c>
      <c r="I219" s="10" t="str">
        <f>'[1]CLIENTES (2)'!R90</f>
        <v>Av. Presidente Itamar Franco, nº 3020 - São Mateus</v>
      </c>
      <c r="J219" s="9" t="str">
        <f>'[1]CLIENTES (2)'!I90</f>
        <v>Juiz de Fora</v>
      </c>
      <c r="K219" s="2"/>
      <c r="L219" s="2"/>
    </row>
    <row r="220" spans="1:12" ht="25.5" x14ac:dyDescent="0.2">
      <c r="A220" s="13">
        <v>215</v>
      </c>
      <c r="B220" s="10" t="str">
        <f>'[1]CLIENTES (2)'!J91</f>
        <v>JFO</v>
      </c>
      <c r="C220" s="12" t="str">
        <f>'[1]CLIENTES (2)'!H91</f>
        <v>Centro Médico Rio Branco Ltda</v>
      </c>
      <c r="D220" s="10" t="str">
        <f>'[1]CLIENTES (2)'!B91</f>
        <v>104/17</v>
      </c>
      <c r="E220" s="10" t="str">
        <f>'[1]CLIENTES (2)'!D91</f>
        <v>AH</v>
      </c>
      <c r="F220" s="11">
        <f>'[1]CLIENTES (2)'!L91</f>
        <v>42989</v>
      </c>
      <c r="G220" s="11">
        <f>'[1]CLIENTES (2)'!M91</f>
        <v>44814</v>
      </c>
      <c r="H220" s="10">
        <f>'[1]CLIENTES (2)'!K91</f>
        <v>3023524</v>
      </c>
      <c r="I220" s="10" t="str">
        <f>'[1]CLIENTES (2)'!R91</f>
        <v>Av. Barão do Rio Branco, nº 1034 - Centro</v>
      </c>
      <c r="J220" s="9" t="str">
        <f>'[1]CLIENTES (2)'!I91</f>
        <v>Juiz de Fora</v>
      </c>
      <c r="K220" s="2"/>
      <c r="L220" s="2"/>
    </row>
    <row r="221" spans="1:12" x14ac:dyDescent="0.2">
      <c r="A221" s="13">
        <v>216</v>
      </c>
      <c r="B221" s="10" t="str">
        <f>'[1]CLIENTES (2)'!J92</f>
        <v>JFO</v>
      </c>
      <c r="C221" s="12" t="str">
        <f>'[1]CLIENTES (2)'!H92</f>
        <v>Centro Muriaeense de Apoio a Cidadania - CEMAC</v>
      </c>
      <c r="D221" s="10" t="str">
        <f>'[1]CLIENTES (2)'!B92</f>
        <v>122/18</v>
      </c>
      <c r="E221" s="10" t="str">
        <f>'[1]CLIENTES (2)'!D92</f>
        <v>AHI</v>
      </c>
      <c r="F221" s="11">
        <f>'[1]CLIENTES (2)'!L92</f>
        <v>43348</v>
      </c>
      <c r="G221" s="11">
        <f>'[1]CLIENTES (2)'!M92</f>
        <v>45173</v>
      </c>
      <c r="H221" s="10">
        <f>'[1]CLIENTES (2)'!K92</f>
        <v>4042107</v>
      </c>
      <c r="I221" s="10" t="str">
        <f>'[1]CLIENTES (2)'!R92</f>
        <v xml:space="preserve">Av. Dr. Passos, nº 719 - Barra </v>
      </c>
      <c r="J221" s="9" t="str">
        <f>'[1]CLIENTES (2)'!I92</f>
        <v>Muriaé</v>
      </c>
      <c r="K221" s="2"/>
      <c r="L221" s="2"/>
    </row>
    <row r="222" spans="1:12" ht="25.5" x14ac:dyDescent="0.2">
      <c r="A222" s="13">
        <v>217</v>
      </c>
      <c r="B222" s="10" t="str">
        <f>'[1]CLIENTES (2)'!J102</f>
        <v>JFO</v>
      </c>
      <c r="C222" s="12" t="str">
        <f>'[1]CLIENTES (2)'!H102</f>
        <v>Clínica Dr. Evandro Ribeiro de Oliveira Ltda</v>
      </c>
      <c r="D222" s="10" t="str">
        <f>'[1]CLIENTES (2)'!B102</f>
        <v>072/17</v>
      </c>
      <c r="E222" s="10" t="str">
        <f>'[1]CLIENTES (2)'!D102</f>
        <v>AH</v>
      </c>
      <c r="F222" s="11">
        <f>'[1]CLIENTES (2)'!L102</f>
        <v>42927</v>
      </c>
      <c r="G222" s="11">
        <f>'[1]CLIENTES (2)'!M102</f>
        <v>44752</v>
      </c>
      <c r="H222" s="10">
        <f>'[1]CLIENTES (2)'!K102</f>
        <v>3005410</v>
      </c>
      <c r="I222" s="10" t="str">
        <f>'[1]CLIENTES (2)'!R102</f>
        <v xml:space="preserve">Rua Catarina de Castro, nº 75 - Morro da Glória </v>
      </c>
      <c r="J222" s="9" t="str">
        <f>'[1]CLIENTES (2)'!I102</f>
        <v>Juiz de Fora</v>
      </c>
      <c r="K222" s="2"/>
      <c r="L222" s="2"/>
    </row>
    <row r="223" spans="1:12" ht="25.5" x14ac:dyDescent="0.2">
      <c r="A223" s="13">
        <v>218</v>
      </c>
      <c r="B223" s="10" t="str">
        <f>'[1]CLIENTES (2)'!J113</f>
        <v>JFO</v>
      </c>
      <c r="C223" s="12" t="str">
        <f>'[1]CLIENTES (2)'!H113</f>
        <v>Comando da Aeronáutica - Escola Preparatória de Cadetes do Ar - EPCAR</v>
      </c>
      <c r="D223" s="10" t="str">
        <f>'[1]CLIENTES (2)'!B113</f>
        <v>043/21</v>
      </c>
      <c r="E223" s="10" t="str">
        <f>'[1]CLIENTES (2)'!D113</f>
        <v>AHI</v>
      </c>
      <c r="F223" s="11">
        <f>'[1]CLIENTES (2)'!L113</f>
        <v>44539</v>
      </c>
      <c r="G223" s="11">
        <f>'[1]CLIENTES (2)'!M113</f>
        <v>46364</v>
      </c>
      <c r="H223" s="10">
        <f>'[1]CLIENTES (2)'!K113</f>
        <v>3538907</v>
      </c>
      <c r="I223" s="10" t="str">
        <f>'[1]CLIENTES (2)'!R113</f>
        <v>Rua Santos Dumont, nº 149 - Bairro São José</v>
      </c>
      <c r="J223" s="9" t="str">
        <f>'[1]CLIENTES (2)'!I113</f>
        <v>Barbacena</v>
      </c>
      <c r="K223" s="2"/>
      <c r="L223" s="2"/>
    </row>
    <row r="224" spans="1:12" ht="25.5" x14ac:dyDescent="0.2">
      <c r="A224" s="13">
        <v>219</v>
      </c>
      <c r="B224" s="10" t="str">
        <f>'[1]CLIENTES (2)'!J121</f>
        <v>JFO</v>
      </c>
      <c r="C224" s="12" t="str">
        <f>'[1]CLIENTES (2)'!H121</f>
        <v>Empresa Brasileira de Serviços Hospitalares - Hospital Universitário da Universidade Federal de Juiz de Fora</v>
      </c>
      <c r="D224" s="10" t="str">
        <f>'[1]CLIENTES (2)'!B121</f>
        <v>020/19</v>
      </c>
      <c r="E224" s="10" t="str">
        <f>'[1]CLIENTES (2)'!D121</f>
        <v>AT</v>
      </c>
      <c r="F224" s="11">
        <f>'[1]CLIENTES (2)'!L121</f>
        <v>43595</v>
      </c>
      <c r="G224" s="11">
        <f>'[1]CLIENTES (2)'!M121</f>
        <v>45421</v>
      </c>
      <c r="H224" s="10">
        <f>'[1]CLIENTES (2)'!K121</f>
        <v>2218798</v>
      </c>
      <c r="I224" s="10" t="str">
        <f>'[1]CLIENTES (2)'!R121</f>
        <v>Av. Eugênio do Nascimento, S/N - Aeroporto</v>
      </c>
      <c r="J224" s="9" t="str">
        <f>'[1]CLIENTES (2)'!I121</f>
        <v>Juiz de Fora</v>
      </c>
      <c r="K224" s="2"/>
      <c r="L224" s="2"/>
    </row>
    <row r="225" spans="1:12" ht="25.5" x14ac:dyDescent="0.2">
      <c r="A225" s="13">
        <v>220</v>
      </c>
      <c r="B225" s="10" t="str">
        <f>'[1]CLIENTES (2)'!J132</f>
        <v>JFO</v>
      </c>
      <c r="C225" s="12" t="str">
        <f>'[1]CLIENTES (2)'!H132</f>
        <v>FHEMIG - Hospital João Penido</v>
      </c>
      <c r="D225" s="10" t="str">
        <f>'[1]CLIENTES (2)'!B132</f>
        <v>128/18</v>
      </c>
      <c r="E225" s="10" t="str">
        <f>'[1]CLIENTES (2)'!D132</f>
        <v>AT</v>
      </c>
      <c r="F225" s="11">
        <f>'[1]CLIENTES (2)'!L132</f>
        <v>43355</v>
      </c>
      <c r="G225" s="11">
        <f>'[1]CLIENTES (2)'!M132</f>
        <v>45180</v>
      </c>
      <c r="H225" s="10">
        <f>'[1]CLIENTES (2)'!K132</f>
        <v>2111624</v>
      </c>
      <c r="I225" s="10" t="str">
        <f>'[1]CLIENTES (2)'!R132</f>
        <v xml:space="preserve">Av. Juiz de Fora, nº 2555 - Grama </v>
      </c>
      <c r="J225" s="9" t="str">
        <f>'[1]CLIENTES (2)'!I132</f>
        <v>Juiz de Fora</v>
      </c>
      <c r="K225" s="2"/>
      <c r="L225" s="2"/>
    </row>
    <row r="226" spans="1:12" ht="25.5" x14ac:dyDescent="0.2">
      <c r="A226" s="13">
        <v>221</v>
      </c>
      <c r="B226" s="10" t="str">
        <f>'[1]CLIENTES (2)'!J135</f>
        <v>JFO</v>
      </c>
      <c r="C226" s="12" t="str">
        <f>'[1]CLIENTES (2)'!H135</f>
        <v>FHEMIG - Hospital Regional de Barbacena Dr. José Américo</v>
      </c>
      <c r="D226" s="10" t="str">
        <f>'[1]CLIENTES (2)'!B135</f>
        <v>006/20</v>
      </c>
      <c r="E226" s="10" t="str">
        <f>'[1]CLIENTES (2)'!D135</f>
        <v>AHI</v>
      </c>
      <c r="F226" s="11">
        <f>'[1]CLIENTES (2)'!L135</f>
        <v>43958</v>
      </c>
      <c r="G226" s="11">
        <f>'[1]CLIENTES (2)'!M135</f>
        <v>45783</v>
      </c>
      <c r="H226" s="10">
        <f>'[1]CLIENTES (2)'!K135</f>
        <v>3698548</v>
      </c>
      <c r="I226" s="10" t="str">
        <f>'[1]CLIENTES (2)'!R135</f>
        <v>Av. Quatorze de Agosto, S/N - Floresta</v>
      </c>
      <c r="J226" s="9" t="str">
        <f>'[1]CLIENTES (2)'!I135</f>
        <v>Barbacena</v>
      </c>
      <c r="K226" s="2"/>
      <c r="L226" s="2"/>
    </row>
    <row r="227" spans="1:12" ht="38.25" x14ac:dyDescent="0.2">
      <c r="A227" s="13">
        <v>222</v>
      </c>
      <c r="B227" s="10" t="str">
        <f>'[1]CLIENTES (2)'!J138</f>
        <v>JFO</v>
      </c>
      <c r="C227" s="12" t="str">
        <f>'[1]CLIENTES (2)'!H138</f>
        <v>Fundação Cristiano Varella</v>
      </c>
      <c r="D227" s="10" t="str">
        <f>'[1]CLIENTES (2)'!B138</f>
        <v>040/19</v>
      </c>
      <c r="E227" s="10" t="str">
        <f>'[1]CLIENTES (2)'!D138</f>
        <v>CPH</v>
      </c>
      <c r="F227" s="11">
        <f>'[1]CLIENTES (2)'!L138</f>
        <v>43603</v>
      </c>
      <c r="G227" s="11">
        <f>'[1]CLIENTES (2)'!M138</f>
        <v>45429</v>
      </c>
      <c r="H227" s="10">
        <f>'[1]CLIENTES (2)'!K138</f>
        <v>2195453</v>
      </c>
      <c r="I227" s="10" t="str">
        <f>'[1]CLIENTES (2)'!R138</f>
        <v>Av. Cristiano Ferreira Varella, 555 - Bairro Universitário</v>
      </c>
      <c r="J227" s="9" t="str">
        <f>'[1]CLIENTES (2)'!I138</f>
        <v>Muriaé</v>
      </c>
      <c r="K227" s="2"/>
      <c r="L227" s="2"/>
    </row>
    <row r="228" spans="1:12" ht="25.5" x14ac:dyDescent="0.2">
      <c r="A228" s="13">
        <v>223</v>
      </c>
      <c r="B228" s="10" t="str">
        <f>'[1]CLIENTES (2)'!J139</f>
        <v>JFO</v>
      </c>
      <c r="C228" s="12" t="str">
        <f>'[1]CLIENTES (2)'!H139</f>
        <v>Fundação Cristiano Varella - Hospital do Câncer de Muriaé</v>
      </c>
      <c r="D228" s="10" t="str">
        <f>'[1]CLIENTES (2)'!B139</f>
        <v>122/17</v>
      </c>
      <c r="E228" s="10" t="str">
        <f>'[1]CLIENTES (2)'!D139</f>
        <v>AT</v>
      </c>
      <c r="F228" s="11">
        <f>'[1]CLIENTES (2)'!L139</f>
        <v>43005</v>
      </c>
      <c r="G228" s="11">
        <f>'[1]CLIENTES (2)'!M139</f>
        <v>44830</v>
      </c>
      <c r="H228" s="10">
        <f>'[1]CLIENTES (2)'!K139</f>
        <v>2195453</v>
      </c>
      <c r="I228" s="10" t="str">
        <f>'[1]CLIENTES (2)'!R139</f>
        <v>Av. Cristiano Ferreira Varella, nº 555 - Centro</v>
      </c>
      <c r="J228" s="9" t="str">
        <f>'[1]CLIENTES (2)'!I139</f>
        <v>Muriaé</v>
      </c>
      <c r="K228" s="2"/>
      <c r="L228" s="2"/>
    </row>
    <row r="229" spans="1:12" ht="25.5" x14ac:dyDescent="0.2">
      <c r="A229" s="13">
        <v>224</v>
      </c>
      <c r="B229" s="10" t="str">
        <f>'[1]CLIENTES (2)'!J202</f>
        <v>JFO</v>
      </c>
      <c r="C229" s="12" t="str">
        <f>'[1]CLIENTES (2)'!H202</f>
        <v>Hospital Albert Sabin Ltda</v>
      </c>
      <c r="D229" s="10" t="str">
        <f>'[1]CLIENTES (2)'!B202</f>
        <v>026/17</v>
      </c>
      <c r="E229" s="10" t="str">
        <f>'[1]CLIENTES (2)'!D202</f>
        <v>AT</v>
      </c>
      <c r="F229" s="11">
        <f>'[1]CLIENTES (2)'!L202</f>
        <v>42915</v>
      </c>
      <c r="G229" s="11">
        <f>'[1]CLIENTES (2)'!M202</f>
        <v>44740</v>
      </c>
      <c r="H229" s="10">
        <f>'[1]CLIENTES (2)'!K202</f>
        <v>3019063</v>
      </c>
      <c r="I229" s="10" t="str">
        <f>'[1]CLIENTES (2)'!R202</f>
        <v xml:space="preserve">Rua Edgard Carlos Pereira, nº 600 - Santa Tereza </v>
      </c>
      <c r="J229" s="9" t="str">
        <f>'[1]CLIENTES (2)'!I202</f>
        <v>Juiz de Fora</v>
      </c>
      <c r="K229" s="2"/>
      <c r="L229" s="2"/>
    </row>
    <row r="230" spans="1:12" ht="25.5" x14ac:dyDescent="0.2">
      <c r="A230" s="13">
        <v>225</v>
      </c>
      <c r="B230" s="10" t="str">
        <f>'[1]CLIENTES (2)'!J203</f>
        <v>JFO</v>
      </c>
      <c r="C230" s="12" t="str">
        <f>'[1]CLIENTES (2)'!H203</f>
        <v>Hospital Ana Nery de Minas Gerais</v>
      </c>
      <c r="D230" s="10" t="str">
        <f>'[1]CLIENTES (2)'!B203</f>
        <v>015/18</v>
      </c>
      <c r="E230" s="10" t="str">
        <f>'[1]CLIENTES (2)'!D203</f>
        <v>AH</v>
      </c>
      <c r="F230" s="11">
        <f>'[1]CLIENTES (2)'!L203</f>
        <v>43139</v>
      </c>
      <c r="G230" s="11">
        <f>'[1]CLIENTES (2)'!M203</f>
        <v>44964</v>
      </c>
      <c r="H230" s="10">
        <f>'[1]CLIENTES (2)'!K203</f>
        <v>2221756</v>
      </c>
      <c r="I230" s="10" t="str">
        <f>'[1]CLIENTES (2)'!R203</f>
        <v>Estrada de Chácara, nº 1260 - Grama</v>
      </c>
      <c r="J230" s="9" t="str">
        <f>'[1]CLIENTES (2)'!I203</f>
        <v>Juiz de Fora</v>
      </c>
      <c r="K230" s="2"/>
      <c r="L230" s="2"/>
    </row>
    <row r="231" spans="1:12" ht="25.5" x14ac:dyDescent="0.2">
      <c r="A231" s="13">
        <v>226</v>
      </c>
      <c r="B231" s="10" t="str">
        <f>'[1]CLIENTES (2)'!J218</f>
        <v>JFO</v>
      </c>
      <c r="C231" s="12" t="str">
        <f>'[1]CLIENTES (2)'!H218</f>
        <v>Hospital de Misericórdia de Santos Dumont</v>
      </c>
      <c r="D231" s="10" t="str">
        <f>'[1]CLIENTES (2)'!B218</f>
        <v>177/17</v>
      </c>
      <c r="E231" s="10" t="str">
        <f>'[1]CLIENTES (2)'!D218</f>
        <v>AT</v>
      </c>
      <c r="F231" s="11">
        <f>'[1]CLIENTES (2)'!L218</f>
        <v>43061</v>
      </c>
      <c r="G231" s="11">
        <f>'[1]CLIENTES (2)'!M218</f>
        <v>44886</v>
      </c>
      <c r="H231" s="10">
        <f>'[1]CLIENTES (2)'!K218</f>
        <v>2796562</v>
      </c>
      <c r="I231" s="10" t="str">
        <f>'[1]CLIENTES (2)'!R218</f>
        <v xml:space="preserve">Rua Vieira Braga, nº 01 - Centro </v>
      </c>
      <c r="J231" s="9" t="str">
        <f>'[1]CLIENTES (2)'!I218</f>
        <v>Santos Dumont</v>
      </c>
      <c r="K231" s="2"/>
      <c r="L231" s="2"/>
    </row>
    <row r="232" spans="1:12" ht="25.5" x14ac:dyDescent="0.2">
      <c r="A232" s="13">
        <v>227</v>
      </c>
      <c r="B232" s="10" t="str">
        <f>'[1]CLIENTES (2)'!J222</f>
        <v>JFO</v>
      </c>
      <c r="C232" s="12" t="str">
        <f>'[1]CLIENTES (2)'!H222</f>
        <v>Hospital Dr. Armando Xavier Vieira (SOLICITOU RESCISÃO)</v>
      </c>
      <c r="D232" s="10" t="str">
        <f>'[1]CLIENTES (2)'!B222</f>
        <v>036/18</v>
      </c>
      <c r="E232" s="10" t="str">
        <f>'[1]CLIENTES (2)'!D222</f>
        <v>AH</v>
      </c>
      <c r="F232" s="11">
        <f>'[1]CLIENTES (2)'!L222</f>
        <v>43178</v>
      </c>
      <c r="G232" s="11">
        <f>'[1]CLIENTES (2)'!M222</f>
        <v>45003</v>
      </c>
      <c r="H232" s="10">
        <f>'[1]CLIENTES (2)'!K222</f>
        <v>2148463</v>
      </c>
      <c r="I232" s="10" t="str">
        <f>'[1]CLIENTES (2)'!R222</f>
        <v xml:space="preserve">Rua Luiz de Abreu Moreira, nº 42 - Sossego </v>
      </c>
      <c r="J232" s="9" t="str">
        <f>'[1]CLIENTES (2)'!I222</f>
        <v>Guarani</v>
      </c>
      <c r="K232" s="2"/>
      <c r="L232" s="2"/>
    </row>
    <row r="233" spans="1:12" ht="25.5" x14ac:dyDescent="0.2">
      <c r="A233" s="13">
        <v>228</v>
      </c>
      <c r="B233" s="10" t="str">
        <f>'[1]CLIENTES (2)'!J229</f>
        <v>JFO</v>
      </c>
      <c r="C233" s="12" t="str">
        <f>'[1]CLIENTES (2)'!H229</f>
        <v>Hospital e Maternidade Maria Eloy</v>
      </c>
      <c r="D233" s="10" t="str">
        <f>'[1]CLIENTES (2)'!B229</f>
        <v>054/18</v>
      </c>
      <c r="E233" s="10" t="str">
        <f>'[1]CLIENTES (2)'!D229</f>
        <v>AH</v>
      </c>
      <c r="F233" s="11">
        <f>'[1]CLIENTES (2)'!L229</f>
        <v>43203</v>
      </c>
      <c r="G233" s="11">
        <f>'[1]CLIENTES (2)'!M229</f>
        <v>45029</v>
      </c>
      <c r="H233" s="10">
        <f>'[1]CLIENTES (2)'!K229</f>
        <v>2122936</v>
      </c>
      <c r="I233" s="10" t="str">
        <f>'[1]CLIENTES (2)'!R229</f>
        <v>Rua Antônio José de Andrade, nº 109 - Centro</v>
      </c>
      <c r="J233" s="9" t="str">
        <f>'[1]CLIENTES (2)'!I229</f>
        <v>Palma</v>
      </c>
      <c r="K233" s="2"/>
      <c r="L233" s="2"/>
    </row>
    <row r="234" spans="1:12" ht="25.5" x14ac:dyDescent="0.2">
      <c r="A234" s="13">
        <v>229</v>
      </c>
      <c r="B234" s="10" t="str">
        <f>'[1]CLIENTES (2)'!J237</f>
        <v>JFO</v>
      </c>
      <c r="C234" s="12" t="str">
        <f>'[1]CLIENTES (2)'!H237</f>
        <v>Hospital e Maternidade Therezinha de Jesus</v>
      </c>
      <c r="D234" s="10" t="str">
        <f>'[1]CLIENTES (2)'!B237</f>
        <v>143/18</v>
      </c>
      <c r="E234" s="10" t="str">
        <f>'[1]CLIENTES (2)'!D237</f>
        <v>AT</v>
      </c>
      <c r="F234" s="11">
        <f>'[1]CLIENTES (2)'!L237</f>
        <v>43367</v>
      </c>
      <c r="G234" s="11">
        <f>'[1]CLIENTES (2)'!M237</f>
        <v>45192</v>
      </c>
      <c r="H234" s="10">
        <f>'[1]CLIENTES (2)'!K237</f>
        <v>2153084</v>
      </c>
      <c r="I234" s="10" t="str">
        <f>'[1]CLIENTES (2)'!R237</f>
        <v>Rua Dr. Dirceu de Andrade, nº 33 - São Mateus</v>
      </c>
      <c r="J234" s="9" t="str">
        <f>'[1]CLIENTES (2)'!I237</f>
        <v>Juiz de Fora</v>
      </c>
      <c r="K234" s="2"/>
      <c r="L234" s="2"/>
    </row>
    <row r="235" spans="1:12" ht="25.5" x14ac:dyDescent="0.2">
      <c r="A235" s="13">
        <v>230</v>
      </c>
      <c r="B235" s="10" t="str">
        <f>'[1]CLIENTES (2)'!J303</f>
        <v>JFO</v>
      </c>
      <c r="C235" s="12" t="str">
        <f>'[1]CLIENTES (2)'!H303</f>
        <v xml:space="preserve">Hospital São Vicente de Paulo </v>
      </c>
      <c r="D235" s="10" t="str">
        <f>'[1]CLIENTES (2)'!B303</f>
        <v>043/17</v>
      </c>
      <c r="E235" s="10" t="str">
        <f>'[1]CLIENTES (2)'!D303</f>
        <v>AT</v>
      </c>
      <c r="F235" s="11">
        <f>'[1]CLIENTES (2)'!L303</f>
        <v>42928</v>
      </c>
      <c r="G235" s="11">
        <f>'[1]CLIENTES (2)'!M303</f>
        <v>44753</v>
      </c>
      <c r="H235" s="10">
        <f>'[1]CLIENTES (2)'!K303</f>
        <v>2149419</v>
      </c>
      <c r="I235" s="10" t="str">
        <f>'[1]CLIENTES (2)'!R303</f>
        <v xml:space="preserve">Rua Coronel Francisco Vieira, nº 251 - Rosário </v>
      </c>
      <c r="J235" s="9" t="str">
        <f>'[1]CLIENTES (2)'!I303</f>
        <v>Rio Pomba</v>
      </c>
      <c r="K235" s="2"/>
      <c r="L235" s="2"/>
    </row>
    <row r="236" spans="1:12" ht="25.5" x14ac:dyDescent="0.2">
      <c r="A236" s="13">
        <v>231</v>
      </c>
      <c r="B236" s="10" t="str">
        <f>'[1]CLIENTES (2)'!J307</f>
        <v>JFO</v>
      </c>
      <c r="C236" s="12" t="str">
        <f>'[1]CLIENTES (2)'!H307</f>
        <v>Hospital São Vicente de Paulo de Aiuruoca</v>
      </c>
      <c r="D236" s="10" t="str">
        <f>'[1]CLIENTES (2)'!B307</f>
        <v>186/17</v>
      </c>
      <c r="E236" s="10" t="str">
        <f>'[1]CLIENTES (2)'!D307</f>
        <v>AT</v>
      </c>
      <c r="F236" s="11">
        <f>'[1]CLIENTES (2)'!L307</f>
        <v>43069</v>
      </c>
      <c r="G236" s="11">
        <f>'[1]CLIENTES (2)'!M307</f>
        <v>44894</v>
      </c>
      <c r="H236" s="10">
        <f>'[1]CLIENTES (2)'!K307</f>
        <v>2760681</v>
      </c>
      <c r="I236" s="10" t="str">
        <f>'[1]CLIENTES (2)'!R307</f>
        <v xml:space="preserve">Rua Senador Felipe, nº 458 - Centro </v>
      </c>
      <c r="J236" s="9" t="str">
        <f>'[1]CLIENTES (2)'!I307</f>
        <v>Aiuruoca</v>
      </c>
      <c r="K236" s="2"/>
      <c r="L236" s="2"/>
    </row>
    <row r="237" spans="1:12" ht="25.5" x14ac:dyDescent="0.2">
      <c r="A237" s="13">
        <v>232</v>
      </c>
      <c r="B237" s="10" t="str">
        <f>'[1]CLIENTES (2)'!J310</f>
        <v>JFO</v>
      </c>
      <c r="C237" s="12" t="str">
        <f>'[1]CLIENTES (2)'!H310</f>
        <v>Hospital São Vicente de Paulo de Mercês</v>
      </c>
      <c r="D237" s="10" t="str">
        <f>'[1]CLIENTES (2)'!B310</f>
        <v>055/18</v>
      </c>
      <c r="E237" s="10" t="str">
        <f>'[1]CLIENTES (2)'!D310</f>
        <v>AH</v>
      </c>
      <c r="F237" s="11">
        <f>'[1]CLIENTES (2)'!L310</f>
        <v>43206</v>
      </c>
      <c r="G237" s="11">
        <f>'[1]CLIENTES (2)'!M310</f>
        <v>45031</v>
      </c>
      <c r="H237" s="10">
        <f>'[1]CLIENTES (2)'!K310</f>
        <v>2161575</v>
      </c>
      <c r="I237" s="10" t="str">
        <f>'[1]CLIENTES (2)'!R310</f>
        <v xml:space="preserve">Rua Carangola, nº 134 - Centro </v>
      </c>
      <c r="J237" s="9" t="str">
        <f>'[1]CLIENTES (2)'!I310</f>
        <v>Mercês</v>
      </c>
      <c r="K237" s="2"/>
      <c r="L237" s="2"/>
    </row>
    <row r="238" spans="1:12" ht="25.5" x14ac:dyDescent="0.2">
      <c r="A238" s="13">
        <v>233</v>
      </c>
      <c r="B238" s="10" t="str">
        <f>'[1]CLIENTES (2)'!J311</f>
        <v>JFO</v>
      </c>
      <c r="C238" s="12" t="str">
        <f>'[1]CLIENTES (2)'!H311</f>
        <v>Hospital São Vicente de Paulo de Minas Gerais - HSVP - JUIZ DE FORA</v>
      </c>
      <c r="D238" s="10" t="str">
        <f>'[1]CLIENTES (2)'!B311</f>
        <v>007/18</v>
      </c>
      <c r="E238" s="10" t="str">
        <f>'[1]CLIENTES (2)'!D311</f>
        <v>AH</v>
      </c>
      <c r="F238" s="11">
        <f>'[1]CLIENTES (2)'!L311</f>
        <v>43118</v>
      </c>
      <c r="G238" s="11">
        <f>'[1]CLIENTES (2)'!M311</f>
        <v>44943</v>
      </c>
      <c r="H238" s="10">
        <f>'[1]CLIENTES (2)'!K311</f>
        <v>2221772</v>
      </c>
      <c r="I238" s="10" t="str">
        <f>'[1]CLIENTES (2)'!R311</f>
        <v>Rua Delfim Moreira, nº 62 - Centro</v>
      </c>
      <c r="J238" s="9" t="str">
        <f>'[1]CLIENTES (2)'!I311</f>
        <v>Juiz de Fora</v>
      </c>
      <c r="K238" s="2"/>
      <c r="L238" s="2"/>
    </row>
    <row r="239" spans="1:12" ht="25.5" x14ac:dyDescent="0.2">
      <c r="A239" s="13">
        <v>234</v>
      </c>
      <c r="B239" s="10" t="str">
        <f>'[1]CLIENTES (2)'!J312</f>
        <v>JFO</v>
      </c>
      <c r="C239" s="12" t="str">
        <f>'[1]CLIENTES (2)'!H312</f>
        <v>Hospital São Vicente de Paulo de Minas Gerais - UPA OESTE</v>
      </c>
      <c r="D239" s="10" t="str">
        <f>'[1]CLIENTES (2)'!B312</f>
        <v>037/19</v>
      </c>
      <c r="E239" s="10" t="str">
        <f>'[1]CLIENTES (2)'!D312</f>
        <v>AH</v>
      </c>
      <c r="F239" s="11">
        <f>'[1]CLIENTES (2)'!L312</f>
        <v>43607</v>
      </c>
      <c r="G239" s="11">
        <f>'[1]CLIENTES (2)'!M312</f>
        <v>45433</v>
      </c>
      <c r="H239" s="10">
        <f>'[1]CLIENTES (2)'!K312</f>
        <v>6571573</v>
      </c>
      <c r="I239" s="10" t="str">
        <f>'[1]CLIENTES (2)'!R312</f>
        <v>Rua Major Lino Lima, 129 - Bairro São Pedro</v>
      </c>
      <c r="J239" s="9" t="str">
        <f>'[1]CLIENTES (2)'!I312</f>
        <v>Juiz de Fora</v>
      </c>
      <c r="K239" s="2"/>
      <c r="L239" s="2"/>
    </row>
    <row r="240" spans="1:12" ht="25.5" x14ac:dyDescent="0.2">
      <c r="A240" s="13">
        <v>235</v>
      </c>
      <c r="B240" s="10" t="str">
        <f>'[1]CLIENTES (2)'!J319</f>
        <v>JFO</v>
      </c>
      <c r="C240" s="12" t="str">
        <f>'[1]CLIENTES (2)'!H319</f>
        <v>Instituto Brasileiro de Gestão da Saúde</v>
      </c>
      <c r="D240" s="10" t="str">
        <f>'[1]CLIENTES (2)'!B319</f>
        <v>007/21</v>
      </c>
      <c r="E240" s="10" t="str">
        <f>'[1]CLIENTES (2)'!D319</f>
        <v>AT</v>
      </c>
      <c r="F240" s="11">
        <f>'[1]CLIENTES (2)'!L319</f>
        <v>44572</v>
      </c>
      <c r="G240" s="11">
        <f>'[1]CLIENTES (2)'!M319</f>
        <v>46397</v>
      </c>
      <c r="H240" s="10">
        <f>'[1]CLIENTES (2)'!K319</f>
        <v>2153114</v>
      </c>
      <c r="I240" s="10" t="str">
        <f>'[1]CLIENTES (2)'!R319</f>
        <v>Rua Barão de Juiz de Fora, 88 - Santos Anjos</v>
      </c>
      <c r="J240" s="9" t="str">
        <f>'[1]CLIENTES (2)'!I319</f>
        <v>Juiz de Fora</v>
      </c>
      <c r="K240" s="2"/>
      <c r="L240" s="2"/>
    </row>
    <row r="241" spans="1:12" ht="25.5" x14ac:dyDescent="0.2">
      <c r="A241" s="13">
        <v>236</v>
      </c>
      <c r="B241" s="10" t="str">
        <f>'[1]CLIENTES (2)'!J320</f>
        <v>JFO</v>
      </c>
      <c r="C241" s="12" t="str">
        <f>'[1]CLIENTES (2)'!H320</f>
        <v>Instituto de Clínicas e Cirurgia de Juiz de Fora Ltda - Hospital Monte Sinai</v>
      </c>
      <c r="D241" s="10" t="str">
        <f>'[1]CLIENTES (2)'!B320</f>
        <v>200/17</v>
      </c>
      <c r="E241" s="10" t="str">
        <f>'[1]CLIENTES (2)'!D320</f>
        <v>AT</v>
      </c>
      <c r="F241" s="11">
        <f>'[1]CLIENTES (2)'!L320</f>
        <v>43080</v>
      </c>
      <c r="G241" s="11">
        <f>'[1]CLIENTES (2)'!M320</f>
        <v>44905</v>
      </c>
      <c r="H241" s="10">
        <f>'[1]CLIENTES (2)'!K320</f>
        <v>2218798</v>
      </c>
      <c r="I241" s="10" t="str">
        <f>'[1]CLIENTES (2)'!R320</f>
        <v>Rua Vicente Beghelli, nº 315 - Dom Bosco</v>
      </c>
      <c r="J241" s="9" t="str">
        <f>'[1]CLIENTES (2)'!I320</f>
        <v>Juiz de Fora</v>
      </c>
      <c r="K241" s="2"/>
      <c r="L241" s="2"/>
    </row>
    <row r="242" spans="1:12" ht="25.5" x14ac:dyDescent="0.2">
      <c r="A242" s="13">
        <v>237</v>
      </c>
      <c r="B242" s="10" t="str">
        <f>'[1]CLIENTES (2)'!J328</f>
        <v>JFO</v>
      </c>
      <c r="C242" s="12" t="str">
        <f>'[1]CLIENTES (2)'!H328</f>
        <v>Instituto Oncológico Ltda - Hospital 9 de Julho</v>
      </c>
      <c r="D242" s="10" t="str">
        <f>'[1]CLIENTES (2)'!B328</f>
        <v>050/17</v>
      </c>
      <c r="E242" s="10" t="str">
        <f>'[1]CLIENTES (2)'!D328</f>
        <v>AT</v>
      </c>
      <c r="F242" s="11">
        <f>'[1]CLIENTES (2)'!L328</f>
        <v>42934</v>
      </c>
      <c r="G242" s="11">
        <f>'[1]CLIENTES (2)'!M328</f>
        <v>44759</v>
      </c>
      <c r="H242" s="10">
        <f>'[1]CLIENTES (2)'!K328</f>
        <v>2153106</v>
      </c>
      <c r="I242" s="10" t="str">
        <f>'[1]CLIENTES (2)'!R328</f>
        <v>Rua Santos Dumont, nº 56 -  Centro</v>
      </c>
      <c r="J242" s="9" t="str">
        <f>'[1]CLIENTES (2)'!I328</f>
        <v>Juiz de Fora</v>
      </c>
      <c r="K242" s="2"/>
      <c r="L242" s="2"/>
    </row>
    <row r="243" spans="1:12" ht="25.5" x14ac:dyDescent="0.2">
      <c r="A243" s="13">
        <v>238</v>
      </c>
      <c r="B243" s="10" t="str">
        <f>'[1]CLIENTES (2)'!J335</f>
        <v>JFO</v>
      </c>
      <c r="C243" s="12" t="str">
        <f>'[1]CLIENTES (2)'!H335</f>
        <v>Irmandade de Nossa Senhora da Saúde - Hospital São Vicente de Paulo</v>
      </c>
      <c r="D243" s="10" t="str">
        <f>'[1]CLIENTES (2)'!B335</f>
        <v>061/17</v>
      </c>
      <c r="E243" s="10" t="str">
        <f>'[1]CLIENTES (2)'!D335</f>
        <v>AT</v>
      </c>
      <c r="F243" s="11">
        <f>'[1]CLIENTES (2)'!L335</f>
        <v>42942</v>
      </c>
      <c r="G243" s="11">
        <f>'[1]CLIENTES (2)'!M335</f>
        <v>44767</v>
      </c>
      <c r="H243" s="10">
        <f>'[1]CLIENTES (2)'!K335</f>
        <v>2760703</v>
      </c>
      <c r="I243" s="10" t="str">
        <f>'[1]CLIENTES (2)'!R335</f>
        <v xml:space="preserve">Rua Nossa Senhora da Saúde, nº 165 - Centro </v>
      </c>
      <c r="J243" s="9" t="str">
        <f>'[1]CLIENTES (2)'!I335</f>
        <v>Ubá</v>
      </c>
      <c r="K243" s="2"/>
      <c r="L243" s="2"/>
    </row>
    <row r="244" spans="1:12" ht="25.5" x14ac:dyDescent="0.2">
      <c r="A244" s="13">
        <v>239</v>
      </c>
      <c r="B244" s="10" t="str">
        <f>'[1]CLIENTES (2)'!J346</f>
        <v>JFO</v>
      </c>
      <c r="C244" s="12" t="str">
        <f>'[1]CLIENTES (2)'!H346</f>
        <v>Irmandade Santa Isabel - Santa Casa de Misericórdia de Rio Preto</v>
      </c>
      <c r="D244" s="10" t="str">
        <f>'[1]CLIENTES (2)'!B346</f>
        <v>204/17</v>
      </c>
      <c r="E244" s="10" t="str">
        <f>'[1]CLIENTES (2)'!D346</f>
        <v>AH</v>
      </c>
      <c r="F244" s="11">
        <f>'[1]CLIENTES (2)'!L346</f>
        <v>43083</v>
      </c>
      <c r="G244" s="11">
        <f>'[1]CLIENTES (2)'!M346</f>
        <v>44908</v>
      </c>
      <c r="H244" s="10">
        <f>'[1]CLIENTES (2)'!K346</f>
        <v>2796791</v>
      </c>
      <c r="I244" s="10" t="str">
        <f>'[1]CLIENTES (2)'!R346</f>
        <v xml:space="preserve">Rua Dr. Espiridião, nº 273 - Centro </v>
      </c>
      <c r="J244" s="9" t="str">
        <f>'[1]CLIENTES (2)'!I346</f>
        <v>Rio Preto</v>
      </c>
      <c r="K244" s="2"/>
      <c r="L244" s="2"/>
    </row>
    <row r="245" spans="1:12" ht="38.25" x14ac:dyDescent="0.2">
      <c r="A245" s="13">
        <v>240</v>
      </c>
      <c r="B245" s="10" t="str">
        <f>'[1]CLIENTES (2)'!J360</f>
        <v>JFO</v>
      </c>
      <c r="C245" s="12" t="str">
        <f>'[1]CLIENTES (2)'!H360</f>
        <v>Município de Andrelândia - Hospital Municipal Dr. José Gustavo Alves</v>
      </c>
      <c r="D245" s="10" t="str">
        <f>'[1]CLIENTES (2)'!B360</f>
        <v>017/19</v>
      </c>
      <c r="E245" s="10" t="str">
        <f>'[1]CLIENTES (2)'!D360</f>
        <v>AH</v>
      </c>
      <c r="F245" s="11">
        <f>'[1]CLIENTES (2)'!L360</f>
        <v>43524</v>
      </c>
      <c r="G245" s="11">
        <f>'[1]CLIENTES (2)'!M360</f>
        <v>45349</v>
      </c>
      <c r="H245" s="10">
        <f>'[1]CLIENTES (2)'!K360</f>
        <v>5060761</v>
      </c>
      <c r="I245" s="10" t="str">
        <f>'[1]CLIENTES (2)'!R360</f>
        <v>Rua Dr. Walter Otacílio Silva, nº 1100 - Quincas Tibúrcio</v>
      </c>
      <c r="J245" s="9" t="str">
        <f>'[1]CLIENTES (2)'!I360</f>
        <v>Andrelândia</v>
      </c>
      <c r="K245" s="2"/>
      <c r="L245" s="2"/>
    </row>
    <row r="246" spans="1:12" ht="25.5" x14ac:dyDescent="0.2">
      <c r="A246" s="13">
        <v>241</v>
      </c>
      <c r="B246" s="10" t="str">
        <f>'[1]CLIENTES (2)'!J362</f>
        <v>JFO</v>
      </c>
      <c r="C246" s="12" t="str">
        <f>'[1]CLIENTES (2)'!H362</f>
        <v>Município de Bom Jardim de Minas - Hospital Municipal Dr. Armando Ribeiro</v>
      </c>
      <c r="D246" s="10" t="str">
        <f>'[1]CLIENTES (2)'!B362</f>
        <v>007/20</v>
      </c>
      <c r="E246" s="10" t="str">
        <f>'[1]CLIENTES (2)'!D362</f>
        <v>AH</v>
      </c>
      <c r="F246" s="11">
        <f>'[1]CLIENTES (2)'!L362</f>
        <v>44069</v>
      </c>
      <c r="G246" s="11">
        <f>'[1]CLIENTES (2)'!M362</f>
        <v>45894</v>
      </c>
      <c r="H246" s="10">
        <f>'[1]CLIENTES (2)'!K362</f>
        <v>2796589</v>
      </c>
      <c r="I246" s="10" t="str">
        <f>'[1]CLIENTES (2)'!R362</f>
        <v>Rua José de Paula Nogueira, nº 135 - Centro</v>
      </c>
      <c r="J246" s="9" t="str">
        <f>'[1]CLIENTES (2)'!I362</f>
        <v>Bom Jardim de  Minas</v>
      </c>
      <c r="K246" s="2"/>
      <c r="L246" s="2"/>
    </row>
    <row r="247" spans="1:12" x14ac:dyDescent="0.2">
      <c r="A247" s="13">
        <v>242</v>
      </c>
      <c r="B247" s="10" t="str">
        <f>'[1]CLIENTES (2)'!J382</f>
        <v>JFO</v>
      </c>
      <c r="C247" s="12" t="str">
        <f>'[1]CLIENTES (2)'!H382</f>
        <v xml:space="preserve">Município de Juiz de Fora </v>
      </c>
      <c r="D247" s="10" t="str">
        <f>'[1]CLIENTES (2)'!B382</f>
        <v>020/20</v>
      </c>
      <c r="E247" s="10" t="str">
        <f>'[1]CLIENTES (2)'!D382</f>
        <v xml:space="preserve">SA </v>
      </c>
      <c r="F247" s="11">
        <f>'[1]CLIENTES (2)'!L382</f>
        <v>44348</v>
      </c>
      <c r="G247" s="11">
        <f>'[1]CLIENTES (2)'!M382</f>
        <v>44712</v>
      </c>
      <c r="H247" s="10">
        <f>'[1]CLIENTES (2)'!K382</f>
        <v>0</v>
      </c>
      <c r="I247" s="10" t="str">
        <f>'[1]CLIENTES (2)'!R382</f>
        <v>Av. Brasil, 2001 - Centro</v>
      </c>
      <c r="J247" s="9" t="str">
        <f>'[1]CLIENTES (2)'!I382</f>
        <v>Juiz de Fora</v>
      </c>
      <c r="K247" s="2"/>
      <c r="L247" s="2"/>
    </row>
    <row r="248" spans="1:12" ht="25.5" x14ac:dyDescent="0.2">
      <c r="A248" s="13">
        <v>243</v>
      </c>
      <c r="B248" s="10" t="str">
        <f>'[1]CLIENTES (2)'!J518</f>
        <v>JFO</v>
      </c>
      <c r="C248" s="12" t="str">
        <f>'[1]CLIENTES (2)'!H518</f>
        <v>Município de Juiz de Fora - Hospital de Pronto Socorro Doutor Mozart Geraldo Teixeira/HPS</v>
      </c>
      <c r="D248" s="10" t="str">
        <f>'[1]CLIENTES (2)'!B518</f>
        <v>075/18</v>
      </c>
      <c r="E248" s="10" t="str">
        <f>'[1]CLIENTES (2)'!D518</f>
        <v>AT</v>
      </c>
      <c r="F248" s="11">
        <f>'[1]CLIENTES (2)'!L518</f>
        <v>43263</v>
      </c>
      <c r="G248" s="11">
        <f>'[1]CLIENTES (2)'!M518</f>
        <v>45088</v>
      </c>
      <c r="H248" s="10">
        <f>'[1]CLIENTES (2)'!K518</f>
        <v>2208156</v>
      </c>
      <c r="I248" s="10" t="str">
        <f>'[1]CLIENTES (2)'!R518</f>
        <v xml:space="preserve">Av. Rio Branco, nº 3408 - Passos </v>
      </c>
      <c r="J248" s="9" t="str">
        <f>'[1]CLIENTES (2)'!I518</f>
        <v>Juiz de Fora</v>
      </c>
      <c r="K248" s="2"/>
      <c r="L248" s="2"/>
    </row>
    <row r="249" spans="1:12" ht="25.5" x14ac:dyDescent="0.2">
      <c r="A249" s="13">
        <v>244</v>
      </c>
      <c r="B249" s="10" t="str">
        <f>'[1]CLIENTES (2)'!J414</f>
        <v>JFO</v>
      </c>
      <c r="C249" s="12" t="str">
        <f>'[1]CLIENTES (2)'!H414</f>
        <v>Nefroclin Ltda - Instituto de Doenças Renais</v>
      </c>
      <c r="D249" s="10" t="str">
        <f>'[1]CLIENTES (2)'!B414</f>
        <v>030/17</v>
      </c>
      <c r="E249" s="10" t="str">
        <f>'[1]CLIENTES (2)'!D414</f>
        <v>AH</v>
      </c>
      <c r="F249" s="11">
        <f>'[1]CLIENTES (2)'!L414</f>
        <v>42919</v>
      </c>
      <c r="G249" s="11">
        <f>'[1]CLIENTES (2)'!M414</f>
        <v>44744</v>
      </c>
      <c r="H249" s="10">
        <f>'[1]CLIENTES (2)'!K414</f>
        <v>2109190</v>
      </c>
      <c r="I249" s="10" t="str">
        <f>'[1]CLIENTES (2)'!R414</f>
        <v xml:space="preserve">Rua Professor Benjamin Colucci, nº 46 - Centro </v>
      </c>
      <c r="J249" s="9" t="str">
        <f>'[1]CLIENTES (2)'!I414</f>
        <v>Juiz de Fora</v>
      </c>
      <c r="K249" s="2"/>
      <c r="L249" s="2"/>
    </row>
    <row r="250" spans="1:12" ht="25.5" x14ac:dyDescent="0.2">
      <c r="A250" s="13">
        <v>245</v>
      </c>
      <c r="B250" s="10" t="str">
        <f>'[1]CLIENTES (2)'!J437</f>
        <v>JFO</v>
      </c>
      <c r="C250" s="12" t="str">
        <f>'[1]CLIENTES (2)'!H437</f>
        <v>Santa Casa de Misericórdia de Andrelândia</v>
      </c>
      <c r="D250" s="10" t="str">
        <f>'[1]CLIENTES (2)'!B437</f>
        <v>062/17</v>
      </c>
      <c r="E250" s="10" t="str">
        <f>'[1]CLIENTES (2)'!D437</f>
        <v>AH</v>
      </c>
      <c r="F250" s="11">
        <f>'[1]CLIENTES (2)'!L437</f>
        <v>42933</v>
      </c>
      <c r="G250" s="11">
        <f>'[1]CLIENTES (2)'!M437</f>
        <v>44758</v>
      </c>
      <c r="H250" s="10">
        <f>'[1]CLIENTES (2)'!K437</f>
        <v>2796767</v>
      </c>
      <c r="I250" s="10" t="str">
        <f>'[1]CLIENTES (2)'!R437</f>
        <v xml:space="preserve">Rua Joaquim Teodoro, nº 251 - Areão </v>
      </c>
      <c r="J250" s="9" t="str">
        <f>'[1]CLIENTES (2)'!I437</f>
        <v>Andrelândia</v>
      </c>
      <c r="K250" s="2"/>
      <c r="L250" s="2"/>
    </row>
    <row r="251" spans="1:12" ht="25.5" x14ac:dyDescent="0.2">
      <c r="A251" s="13">
        <v>246</v>
      </c>
      <c r="B251" s="10" t="str">
        <f>'[1]CLIENTES (2)'!J440</f>
        <v>JFO</v>
      </c>
      <c r="C251" s="12" t="str">
        <f>'[1]CLIENTES (2)'!H440</f>
        <v>Santa Casa de Misericórdia de Barbacena</v>
      </c>
      <c r="D251" s="10" t="str">
        <f>'[1]CLIENTES (2)'!B440</f>
        <v>054/17</v>
      </c>
      <c r="E251" s="10" t="str">
        <f>'[1]CLIENTES (2)'!D440</f>
        <v>AT</v>
      </c>
      <c r="F251" s="11">
        <f>'[1]CLIENTES (2)'!L440</f>
        <v>42937</v>
      </c>
      <c r="G251" s="11">
        <f>'[1]CLIENTES (2)'!M440</f>
        <v>44762</v>
      </c>
      <c r="H251" s="10">
        <f>'[1]CLIENTES (2)'!K440</f>
        <v>2138875</v>
      </c>
      <c r="I251" s="10" t="str">
        <f>'[1]CLIENTES (2)'!R440</f>
        <v xml:space="preserve">Rua Padre Toledo, S/N - São Sebastião </v>
      </c>
      <c r="J251" s="9" t="str">
        <f>'[1]CLIENTES (2)'!I440</f>
        <v>Barbacena</v>
      </c>
      <c r="K251" s="2"/>
      <c r="L251" s="2"/>
    </row>
    <row r="252" spans="1:12" ht="25.5" x14ac:dyDescent="0.2">
      <c r="A252" s="13">
        <v>247</v>
      </c>
      <c r="B252" s="10" t="str">
        <f>'[1]CLIENTES (2)'!J455</f>
        <v>JFO</v>
      </c>
      <c r="C252" s="12" t="str">
        <f>'[1]CLIENTES (2)'!H455</f>
        <v>Santa Casa de Misericórdia de Juiz de Fora</v>
      </c>
      <c r="D252" s="10" t="str">
        <f>'[1]CLIENTES (2)'!B455</f>
        <v>059/18</v>
      </c>
      <c r="E252" s="10" t="str">
        <f>'[1]CLIENTES (2)'!D455</f>
        <v>AT</v>
      </c>
      <c r="F252" s="11">
        <f>'[1]CLIENTES (2)'!L455</f>
        <v>43210</v>
      </c>
      <c r="G252" s="11">
        <f>'[1]CLIENTES (2)'!M455</f>
        <v>45035</v>
      </c>
      <c r="H252" s="10">
        <f>'[1]CLIENTES (2)'!K455</f>
        <v>2153882</v>
      </c>
      <c r="I252" s="10" t="str">
        <f>'[1]CLIENTES (2)'!R455</f>
        <v xml:space="preserve">Av. Barão do Rio Branco, nº 3353 - Passos </v>
      </c>
      <c r="J252" s="9" t="str">
        <f>'[1]CLIENTES (2)'!I455</f>
        <v>Juiz de Fora</v>
      </c>
      <c r="K252" s="2"/>
      <c r="L252" s="2"/>
    </row>
    <row r="253" spans="1:12" ht="25.5" x14ac:dyDescent="0.2">
      <c r="A253" s="13">
        <v>248</v>
      </c>
      <c r="B253" s="10" t="str">
        <f>'[1]CLIENTES (2)'!J458</f>
        <v>JFO</v>
      </c>
      <c r="C253" s="12" t="str">
        <f>'[1]CLIENTES (2)'!H458</f>
        <v>Santa Casa de Misericórdia de Lima Duarte</v>
      </c>
      <c r="D253" s="10" t="str">
        <f>'[1]CLIENTES (2)'!B458</f>
        <v>058/17</v>
      </c>
      <c r="E253" s="10" t="str">
        <f>'[1]CLIENTES (2)'!D458</f>
        <v>AH</v>
      </c>
      <c r="F253" s="11">
        <f>'[1]CLIENTES (2)'!L458</f>
        <v>42940</v>
      </c>
      <c r="G253" s="11">
        <f>'[1]CLIENTES (2)'!M458</f>
        <v>44765</v>
      </c>
      <c r="H253" s="10">
        <f>'[1]CLIENTES (2)'!K458</f>
        <v>4041690</v>
      </c>
      <c r="I253" s="10" t="str">
        <f>'[1]CLIENTES (2)'!R458</f>
        <v xml:space="preserve">Rua Tancredo Alves, nº 263 - Centro </v>
      </c>
      <c r="J253" s="9" t="str">
        <f>'[1]CLIENTES (2)'!I458</f>
        <v>Lima Duarte</v>
      </c>
      <c r="K253" s="2"/>
      <c r="L253" s="2"/>
    </row>
    <row r="254" spans="1:12" ht="25.5" x14ac:dyDescent="0.2">
      <c r="A254" s="13">
        <v>249</v>
      </c>
      <c r="B254" s="10" t="str">
        <f>'[1]CLIENTES (2)'!J468</f>
        <v>JFO</v>
      </c>
      <c r="C254" s="12" t="str">
        <f>'[1]CLIENTES (2)'!H468</f>
        <v>Santa Casa de Misericórdia de Santa Rita de Jacutinga - Hospital Monsenhor Marciano</v>
      </c>
      <c r="D254" s="10" t="str">
        <f>'[1]CLIENTES (2)'!B468</f>
        <v>066/18</v>
      </c>
      <c r="E254" s="10" t="str">
        <f>'[1]CLIENTES (2)'!D468</f>
        <v>AH</v>
      </c>
      <c r="F254" s="11">
        <f>'[1]CLIENTES (2)'!L468</f>
        <v>43209</v>
      </c>
      <c r="G254" s="11">
        <f>'[1]CLIENTES (2)'!M468</f>
        <v>45034</v>
      </c>
      <c r="H254" s="10">
        <f>'[1]CLIENTES (2)'!K468</f>
        <v>2796570</v>
      </c>
      <c r="I254" s="10" t="str">
        <f>'[1]CLIENTES (2)'!R468</f>
        <v xml:space="preserve">Rua Getúlio Vargas, nº 49 - Santa Casa </v>
      </c>
      <c r="J254" s="9" t="str">
        <f>'[1]CLIENTES (2)'!I468</f>
        <v>Santa Rita de Jacutinga</v>
      </c>
      <c r="K254" s="2"/>
      <c r="L254" s="2"/>
    </row>
    <row r="255" spans="1:12" ht="25.5" x14ac:dyDescent="0.2">
      <c r="A255" s="13">
        <v>250</v>
      </c>
      <c r="B255" s="10" t="str">
        <f>'[1]CLIENTES (2)'!J490</f>
        <v>JFO</v>
      </c>
      <c r="C255" s="12" t="str">
        <f>'[1]CLIENTES (2)'!H490</f>
        <v>Sociedade Caritativa Sagrado Coração de Jesus - Hospital Cônego Monte Raso</v>
      </c>
      <c r="D255" s="10" t="str">
        <f>'[1]CLIENTES (2)'!B490</f>
        <v>059/17</v>
      </c>
      <c r="E255" s="10" t="str">
        <f>'[1]CLIENTES (2)'!D490</f>
        <v>AT</v>
      </c>
      <c r="F255" s="11">
        <f>'[1]CLIENTES (2)'!L490</f>
        <v>42941</v>
      </c>
      <c r="G255" s="11">
        <f>'[1]CLIENTES (2)'!M490</f>
        <v>44766</v>
      </c>
      <c r="H255" s="10">
        <f>'[1]CLIENTES (2)'!K490</f>
        <v>2761106</v>
      </c>
      <c r="I255" s="10" t="str">
        <f>'[1]CLIENTES (2)'!R490</f>
        <v xml:space="preserve">Rua Antônio Nicoliello, nº 251 - Vista Alegre </v>
      </c>
      <c r="J255" s="9" t="str">
        <f>'[1]CLIENTES (2)'!I490</f>
        <v>Baependi</v>
      </c>
      <c r="K255" s="2"/>
      <c r="L255" s="2"/>
    </row>
    <row r="256" spans="1:12" ht="25.5" x14ac:dyDescent="0.2">
      <c r="A256" s="13">
        <v>251</v>
      </c>
      <c r="B256" s="10" t="str">
        <f>'[1]CLIENTES (2)'!J492</f>
        <v>JFO</v>
      </c>
      <c r="C256" s="12" t="str">
        <f>'[1]CLIENTES (2)'!H492</f>
        <v>Sociedade de Caridade de Mar de Espanha - Santa Casa de Misericórdia</v>
      </c>
      <c r="D256" s="10" t="str">
        <f>'[1]CLIENTES (2)'!B492</f>
        <v>017/17</v>
      </c>
      <c r="E256" s="10" t="str">
        <f>'[1]CLIENTES (2)'!D492</f>
        <v>AH</v>
      </c>
      <c r="F256" s="11">
        <f>'[1]CLIENTES (2)'!L492</f>
        <v>42912</v>
      </c>
      <c r="G256" s="11">
        <f>'[1]CLIENTES (2)'!M492</f>
        <v>44737</v>
      </c>
      <c r="H256" s="10">
        <f>'[1]CLIENTES (2)'!K492</f>
        <v>2796775</v>
      </c>
      <c r="I256" s="10" t="str">
        <f>'[1]CLIENTES (2)'!R492</f>
        <v>Praça Getúlio Vargas, nº 80 - Centro</v>
      </c>
      <c r="J256" s="9" t="str">
        <f>'[1]CLIENTES (2)'!I492</f>
        <v>Mar de Espanha</v>
      </c>
      <c r="K256" s="2"/>
      <c r="L256" s="2"/>
    </row>
    <row r="257" spans="1:12" ht="25.5" x14ac:dyDescent="0.2">
      <c r="A257" s="13">
        <v>252</v>
      </c>
      <c r="B257" s="10" t="str">
        <f>'[1]CLIENTES (2)'!J507</f>
        <v>JFO</v>
      </c>
      <c r="C257" s="12" t="str">
        <f>'[1]CLIENTES (2)'!H507</f>
        <v>UNIMED Juiz de Fora Cooperativa de Trabalho Médico Ltda - Hospital UNIMED</v>
      </c>
      <c r="D257" s="10" t="str">
        <f>'[1]CLIENTES (2)'!B507</f>
        <v>028/20</v>
      </c>
      <c r="E257" s="10" t="str">
        <f>'[1]CLIENTES (2)'!D507</f>
        <v>AT</v>
      </c>
      <c r="F257" s="11">
        <f>'[1]CLIENTES (2)'!L507</f>
        <v>44065</v>
      </c>
      <c r="G257" s="11">
        <f>'[1]CLIENTES (2)'!M507</f>
        <v>45890</v>
      </c>
      <c r="H257" s="10">
        <f>'[1]CLIENTES (2)'!K507</f>
        <v>9841849</v>
      </c>
      <c r="I257" s="10" t="str">
        <f>'[1]CLIENTES (2)'!R507</f>
        <v>Av. Deusdedith Salgado, nº 3865 - Teixeiras</v>
      </c>
      <c r="J257" s="9" t="str">
        <f>'[1]CLIENTES (2)'!I507</f>
        <v>Juiz de Fora</v>
      </c>
      <c r="K257" s="2"/>
      <c r="L257" s="2"/>
    </row>
    <row r="258" spans="1:12" ht="25.5" x14ac:dyDescent="0.2">
      <c r="A258" s="13">
        <v>253</v>
      </c>
      <c r="B258" s="10" t="str">
        <f>'[1]CLIENTES (2)'!J44</f>
        <v>MCU</v>
      </c>
      <c r="C258" s="12" t="str">
        <f>'[1]CLIENTES (2)'!H44</f>
        <v>Associação Hospital Belizário Miranda</v>
      </c>
      <c r="D258" s="10" t="str">
        <f>'[1]CLIENTES (2)'!B44</f>
        <v>218/17</v>
      </c>
      <c r="E258" s="10" t="str">
        <f>'[1]CLIENTES (2)'!D44</f>
        <v>AT</v>
      </c>
      <c r="F258" s="11">
        <f>'[1]CLIENTES (2)'!L44</f>
        <v>43095</v>
      </c>
      <c r="G258" s="11">
        <f>'[1]CLIENTES (2)'!M44</f>
        <v>44920</v>
      </c>
      <c r="H258" s="10">
        <f>'[1]CLIENTES (2)'!K44</f>
        <v>2765098</v>
      </c>
      <c r="I258" s="10" t="str">
        <f>'[1]CLIENTES (2)'!R44</f>
        <v>Rua José Rodrigues, nº 582 - Sagrada Família</v>
      </c>
      <c r="J258" s="9" t="str">
        <f>'[1]CLIENTES (2)'!I44</f>
        <v>Lajinha</v>
      </c>
      <c r="K258" s="2"/>
      <c r="L258" s="2"/>
    </row>
    <row r="259" spans="1:12" ht="25.5" x14ac:dyDescent="0.2">
      <c r="A259" s="13">
        <v>254</v>
      </c>
      <c r="B259" s="10" t="str">
        <f>'[1]CLIENTES (2)'!J50</f>
        <v>MCU</v>
      </c>
      <c r="C259" s="12" t="str">
        <f>'[1]CLIENTES (2)'!H50</f>
        <v>Associação Hospitalar São Vicente de Paulo de Ipanema</v>
      </c>
      <c r="D259" s="10" t="str">
        <f>'[1]CLIENTES (2)'!B50</f>
        <v>167/17</v>
      </c>
      <c r="E259" s="10" t="str">
        <f>'[1]CLIENTES (2)'!D50</f>
        <v>AT</v>
      </c>
      <c r="F259" s="11">
        <f>'[1]CLIENTES (2)'!L50</f>
        <v>43052</v>
      </c>
      <c r="G259" s="11">
        <f>'[1]CLIENTES (2)'!M50</f>
        <v>44877</v>
      </c>
      <c r="H259" s="10">
        <f>'[1]CLIENTES (2)'!K50</f>
        <v>2761270</v>
      </c>
      <c r="I259" s="10" t="str">
        <f>'[1]CLIENTES (2)'!R50</f>
        <v>Rua Tiradentes, nº 230 - Centro</v>
      </c>
      <c r="J259" s="9" t="str">
        <f>'[1]CLIENTES (2)'!I50</f>
        <v>Ipanema</v>
      </c>
      <c r="K259" s="2"/>
      <c r="L259" s="2"/>
    </row>
    <row r="260" spans="1:12" ht="25.5" x14ac:dyDescent="0.2">
      <c r="A260" s="13">
        <v>255</v>
      </c>
      <c r="B260" s="10" t="str">
        <f>'[1]CLIENTES (2)'!J67</f>
        <v>MCU</v>
      </c>
      <c r="C260" s="12" t="str">
        <f>'[1]CLIENTES (2)'!H67</f>
        <v>Casa de Caridade de Carangola</v>
      </c>
      <c r="D260" s="10" t="str">
        <f>'[1]CLIENTES (2)'!B67</f>
        <v>088/19</v>
      </c>
      <c r="E260" s="10" t="str">
        <f>'[1]CLIENTES (2)'!D67</f>
        <v>AT</v>
      </c>
      <c r="F260" s="11">
        <f>'[1]CLIENTES (2)'!L67</f>
        <v>43819</v>
      </c>
      <c r="G260" s="11">
        <f>'[1]CLIENTES (2)'!M67</f>
        <v>45645</v>
      </c>
      <c r="H260" s="10">
        <f>'[1]CLIENTES (2)'!K67</f>
        <v>2764776</v>
      </c>
      <c r="I260" s="10" t="str">
        <f>'[1]CLIENTES (2)'!R67</f>
        <v xml:space="preserve">Rua Coronel João Marcelino, nº 26 - Centro </v>
      </c>
      <c r="J260" s="9" t="str">
        <f>'[1]CLIENTES (2)'!I67</f>
        <v>Carangola</v>
      </c>
      <c r="K260" s="2"/>
      <c r="L260" s="2"/>
    </row>
    <row r="261" spans="1:12" ht="25.5" x14ac:dyDescent="0.2">
      <c r="A261" s="13">
        <v>256</v>
      </c>
      <c r="B261" s="10" t="str">
        <f>'[1]CLIENTES (2)'!J94</f>
        <v>MCU</v>
      </c>
      <c r="C261" s="12" t="str">
        <f>'[1]CLIENTES (2)'!H94</f>
        <v>CEOM - Centro Oncológico de Manhuaçu S/S</v>
      </c>
      <c r="D261" s="10" t="str">
        <f>'[1]CLIENTES (2)'!B94</f>
        <v>011/21</v>
      </c>
      <c r="E261" s="10" t="str">
        <f>'[1]CLIENTES (2)'!D94</f>
        <v>AH</v>
      </c>
      <c r="F261" s="11">
        <f>'[1]CLIENTES (2)'!L94</f>
        <v>44291</v>
      </c>
      <c r="G261" s="11">
        <f>'[1]CLIENTES (2)'!M94</f>
        <v>46116</v>
      </c>
      <c r="H261" s="10">
        <f>'[1]CLIENTES (2)'!K94</f>
        <v>9345477</v>
      </c>
      <c r="I261" s="10" t="str">
        <f>'[1]CLIENTES (2)'!R94</f>
        <v xml:space="preserve">Rua Duarte Peixoto, 95 - Coqueiro </v>
      </c>
      <c r="J261" s="9" t="str">
        <f>'[1]CLIENTES (2)'!I94</f>
        <v>Manhuaçu</v>
      </c>
      <c r="K261" s="2"/>
      <c r="L261" s="2"/>
    </row>
    <row r="262" spans="1:12" ht="25.5" x14ac:dyDescent="0.2">
      <c r="A262" s="13">
        <v>257</v>
      </c>
      <c r="B262" s="10" t="str">
        <f>'[1]CLIENTES (2)'!J105</f>
        <v>MCU</v>
      </c>
      <c r="C262" s="12" t="str">
        <f>'[1]CLIENTES (2)'!H105</f>
        <v>Clínica Médica de Oncologia de Manhuaçu Ltda</v>
      </c>
      <c r="D262" s="10" t="str">
        <f>'[1]CLIENTES (2)'!B105</f>
        <v>012/21</v>
      </c>
      <c r="E262" s="10" t="str">
        <f>'[1]CLIENTES (2)'!D105</f>
        <v>AH</v>
      </c>
      <c r="F262" s="11">
        <f>'[1]CLIENTES (2)'!L105</f>
        <v>44295</v>
      </c>
      <c r="G262" s="11">
        <f>'[1]CLIENTES (2)'!M105</f>
        <v>46120</v>
      </c>
      <c r="H262" s="10">
        <f>'[1]CLIENTES (2)'!K105</f>
        <v>9113444</v>
      </c>
      <c r="I262" s="10" t="str">
        <f>'[1]CLIENTES (2)'!R105</f>
        <v>Rua Alencar Soares Vargas, 65</v>
      </c>
      <c r="J262" s="9" t="str">
        <f>'[1]CLIENTES (2)'!I105</f>
        <v>Manhuaçu</v>
      </c>
      <c r="K262" s="2"/>
      <c r="L262" s="2"/>
    </row>
    <row r="263" spans="1:12" ht="25.5" x14ac:dyDescent="0.2">
      <c r="A263" s="13">
        <v>258</v>
      </c>
      <c r="B263" s="10" t="str">
        <f>'[1]CLIENTES (2)'!J117</f>
        <v>MCU</v>
      </c>
      <c r="C263" s="12" t="str">
        <f>'[1]CLIENTES (2)'!H117</f>
        <v>Confraria de São Vicente de Paulo - Hospital São Vicente de Paulo</v>
      </c>
      <c r="D263" s="10" t="str">
        <f>'[1]CLIENTES (2)'!B117</f>
        <v>091/19</v>
      </c>
      <c r="E263" s="10" t="str">
        <f>'[1]CLIENTES (2)'!D117</f>
        <v>AT</v>
      </c>
      <c r="F263" s="11">
        <f>'[1]CLIENTES (2)'!L117</f>
        <v>43861</v>
      </c>
      <c r="G263" s="11">
        <f>'[1]CLIENTES (2)'!M117</f>
        <v>45687</v>
      </c>
      <c r="H263" s="10">
        <f>'[1]CLIENTES (2)'!K117</f>
        <v>2760711</v>
      </c>
      <c r="I263" s="10" t="str">
        <f>'[1]CLIENTES (2)'!R117</f>
        <v xml:space="preserve">Rua Luiz Paschoal Borges, nº 285 - Centro </v>
      </c>
      <c r="J263" s="9" t="str">
        <f>'[1]CLIENTES (2)'!I117</f>
        <v>Mutum</v>
      </c>
      <c r="K263" s="2"/>
      <c r="L263" s="2"/>
    </row>
    <row r="264" spans="1:12" ht="25.5" x14ac:dyDescent="0.2">
      <c r="A264" s="13">
        <v>259</v>
      </c>
      <c r="B264" s="10" t="str">
        <f>'[1]CLIENTES (2)'!J145</f>
        <v>MCU</v>
      </c>
      <c r="C264" s="12" t="str">
        <f>'[1]CLIENTES (2)'!H145</f>
        <v>Fundação de Saúde Cristo Rei</v>
      </c>
      <c r="D264" s="10" t="str">
        <f>'[1]CLIENTES (2)'!B145</f>
        <v>004/18</v>
      </c>
      <c r="E264" s="10" t="str">
        <f>'[1]CLIENTES (2)'!D145</f>
        <v>AH</v>
      </c>
      <c r="F264" s="11">
        <f>'[1]CLIENTES (2)'!L145</f>
        <v>43112</v>
      </c>
      <c r="G264" s="11">
        <f>'[1]CLIENTES (2)'!M145</f>
        <v>44937</v>
      </c>
      <c r="H264" s="10">
        <f>'[1]CLIENTES (2)'!K145</f>
        <v>2115077</v>
      </c>
      <c r="I264" s="10" t="str">
        <f>'[1]CLIENTES (2)'!R145</f>
        <v xml:space="preserve">Rua Onofre Martins Chaves, nº 2.100 - Centro </v>
      </c>
      <c r="J264" s="9" t="str">
        <f>'[1]CLIENTES (2)'!I145</f>
        <v>Matipó</v>
      </c>
      <c r="K264" s="2"/>
      <c r="L264" s="2"/>
    </row>
    <row r="265" spans="1:12" ht="25.5" x14ac:dyDescent="0.2">
      <c r="A265" s="13">
        <v>260</v>
      </c>
      <c r="B265" s="10" t="str">
        <f>'[1]CLIENTES (2)'!J205</f>
        <v>MCU</v>
      </c>
      <c r="C265" s="12" t="str">
        <f>'[1]CLIENTES (2)'!H205</f>
        <v>Hospital César Leite</v>
      </c>
      <c r="D265" s="10" t="str">
        <f>'[1]CLIENTES (2)'!B205</f>
        <v>158/17</v>
      </c>
      <c r="E265" s="10" t="str">
        <f>'[1]CLIENTES (2)'!D205</f>
        <v>AH</v>
      </c>
      <c r="F265" s="11">
        <f>'[1]CLIENTES (2)'!L205</f>
        <v>43039</v>
      </c>
      <c r="G265" s="11">
        <f>'[1]CLIENTES (2)'!M205</f>
        <v>44864</v>
      </c>
      <c r="H265" s="10">
        <f>'[1]CLIENTES (2)'!K205</f>
        <v>2173166</v>
      </c>
      <c r="I265" s="10" t="str">
        <f>'[1]CLIENTES (2)'!R205</f>
        <v>Praça Dr. César Leite, nº 383 - Centro</v>
      </c>
      <c r="J265" s="9" t="str">
        <f>'[1]CLIENTES (2)'!I205</f>
        <v>Manhuaçu</v>
      </c>
      <c r="K265" s="2"/>
      <c r="L265" s="2"/>
    </row>
    <row r="266" spans="1:12" ht="25.5" x14ac:dyDescent="0.2">
      <c r="A266" s="13">
        <v>261</v>
      </c>
      <c r="B266" s="10" t="str">
        <f>'[1]CLIENTES (2)'!J216</f>
        <v>MCU</v>
      </c>
      <c r="C266" s="12" t="str">
        <f>'[1]CLIENTES (2)'!H216</f>
        <v>Hospital de Espera Feliz - Hospital Antônio Alves da Costa</v>
      </c>
      <c r="D266" s="10" t="str">
        <f>'[1]CLIENTES (2)'!B216</f>
        <v>124/17</v>
      </c>
      <c r="E266" s="10" t="str">
        <f>'[1]CLIENTES (2)'!D216</f>
        <v>AT</v>
      </c>
      <c r="F266" s="11">
        <f>'[1]CLIENTES (2)'!L216</f>
        <v>43005</v>
      </c>
      <c r="G266" s="11">
        <f>'[1]CLIENTES (2)'!M216</f>
        <v>44830</v>
      </c>
      <c r="H266" s="10">
        <f>'[1]CLIENTES (2)'!K216</f>
        <v>2761467</v>
      </c>
      <c r="I266" s="10" t="str">
        <f>'[1]CLIENTES (2)'!R216</f>
        <v xml:space="preserve">Rua Manoel de Moura Filho, nº 118 - Centro </v>
      </c>
      <c r="J266" s="9" t="str">
        <f>'[1]CLIENTES (2)'!I216</f>
        <v>Espera Feliz</v>
      </c>
      <c r="K266" s="2"/>
      <c r="L266" s="2"/>
    </row>
    <row r="267" spans="1:12" ht="25.5" x14ac:dyDescent="0.2">
      <c r="A267" s="13">
        <v>262</v>
      </c>
      <c r="B267" s="10" t="str">
        <f>'[1]CLIENTES (2)'!J220</f>
        <v>MCU</v>
      </c>
      <c r="C267" s="12" t="str">
        <f>'[1]CLIENTES (2)'!H220</f>
        <v>Hospital Divinense</v>
      </c>
      <c r="D267" s="10" t="str">
        <f>'[1]CLIENTES (2)'!B220</f>
        <v>068/18</v>
      </c>
      <c r="E267" s="10" t="str">
        <f>'[1]CLIENTES (2)'!D220</f>
        <v>AT</v>
      </c>
      <c r="F267" s="11">
        <f>'[1]CLIENTES (2)'!L220</f>
        <v>43236</v>
      </c>
      <c r="G267" s="11">
        <f>'[1]CLIENTES (2)'!M220</f>
        <v>45061</v>
      </c>
      <c r="H267" s="10">
        <f>'[1]CLIENTES (2)'!K220</f>
        <v>2761238</v>
      </c>
      <c r="I267" s="10" t="str">
        <f>'[1]CLIENTES (2)'!R220</f>
        <v xml:space="preserve">Rua Luiz Lourenço de Lima, nº 15 - Centro </v>
      </c>
      <c r="J267" s="9" t="str">
        <f>'[1]CLIENTES (2)'!I220</f>
        <v>Divino</v>
      </c>
      <c r="K267" s="2"/>
      <c r="L267" s="2"/>
    </row>
    <row r="268" spans="1:12" ht="25.5" x14ac:dyDescent="0.2">
      <c r="A268" s="13">
        <v>263</v>
      </c>
      <c r="B268" s="10" t="str">
        <f>'[1]CLIENTES (2)'!J273</f>
        <v>MCU</v>
      </c>
      <c r="C268" s="12" t="str">
        <f>'[1]CLIENTES (2)'!H273</f>
        <v>Hospital Padre Júlio Maria</v>
      </c>
      <c r="D268" s="10" t="str">
        <f>'[1]CLIENTES (2)'!B273</f>
        <v>210/17</v>
      </c>
      <c r="E268" s="10" t="str">
        <f>'[1]CLIENTES (2)'!D273</f>
        <v>AT</v>
      </c>
      <c r="F268" s="11">
        <f>'[1]CLIENTES (2)'!L273</f>
        <v>43084</v>
      </c>
      <c r="G268" s="11">
        <f>'[1]CLIENTES (2)'!M273</f>
        <v>44909</v>
      </c>
      <c r="H268" s="10">
        <f>'[1]CLIENTES (2)'!K273</f>
        <v>2114763</v>
      </c>
      <c r="I268" s="10" t="str">
        <f>'[1]CLIENTES (2)'!R273</f>
        <v xml:space="preserve">Rua Maria Olinda, nº 132 - Centro </v>
      </c>
      <c r="J268" s="9" t="str">
        <f>'[1]CLIENTES (2)'!I273</f>
        <v>Manhumirim</v>
      </c>
      <c r="K268" s="2"/>
      <c r="L268" s="2"/>
    </row>
    <row r="269" spans="1:12" ht="25.5" x14ac:dyDescent="0.2">
      <c r="A269" s="13">
        <v>264</v>
      </c>
      <c r="B269" s="10" t="str">
        <f>'[1]CLIENTES (2)'!J385</f>
        <v>MCU</v>
      </c>
      <c r="C269" s="12" t="str">
        <f>'[1]CLIENTES (2)'!H385</f>
        <v>Município de Manhuaçu - Hospital Municipal de Manhuaçu</v>
      </c>
      <c r="D269" s="10" t="str">
        <f>'[1]CLIENTES (2)'!B385</f>
        <v>046/21</v>
      </c>
      <c r="E269" s="10" t="str">
        <f>'[1]CLIENTES (2)'!D385</f>
        <v>AH</v>
      </c>
      <c r="F269" s="11">
        <f>'[1]CLIENTES (2)'!L385</f>
        <v>44503</v>
      </c>
      <c r="G269" s="11">
        <f>'[1]CLIENTES (2)'!M385</f>
        <v>46327</v>
      </c>
      <c r="H269" s="10">
        <f>'[1]CLIENTES (2)'!K385</f>
        <v>2785722</v>
      </c>
      <c r="I269" s="10" t="str">
        <f>'[1]CLIENTES (2)'!R385</f>
        <v>Rua Frederico Dolabela, s/nº - Centro</v>
      </c>
      <c r="J269" s="9" t="str">
        <f>'[1]CLIENTES (2)'!I385</f>
        <v>Manhuaçu</v>
      </c>
      <c r="K269" s="2"/>
      <c r="L269" s="2"/>
    </row>
    <row r="270" spans="1:12" ht="25.5" x14ac:dyDescent="0.2">
      <c r="A270" s="13">
        <v>265</v>
      </c>
      <c r="B270" s="10" t="str">
        <f>'[1]CLIENTES (2)'!J403</f>
        <v>MCU</v>
      </c>
      <c r="C270" s="12" t="str">
        <f>'[1]CLIENTES (2)'!H403</f>
        <v>Município de Santa Margarida - Hospital Municipal Dr. Jathyr Guimarães de Paula</v>
      </c>
      <c r="D270" s="10" t="str">
        <f>'[1]CLIENTES (2)'!B403</f>
        <v>023/19</v>
      </c>
      <c r="E270" s="10" t="str">
        <f>'[1]CLIENTES (2)'!D403</f>
        <v>AH</v>
      </c>
      <c r="F270" s="11">
        <f>'[1]CLIENTES (2)'!L403</f>
        <v>43572</v>
      </c>
      <c r="G270" s="11">
        <f>'[1]CLIENTES (2)'!M403</f>
        <v>45398</v>
      </c>
      <c r="H270" s="10">
        <f>'[1]CLIENTES (2)'!K403</f>
        <v>2114143</v>
      </c>
      <c r="I270" s="10" t="str">
        <f>'[1]CLIENTES (2)'!R403</f>
        <v xml:space="preserve">Praça Celestino Pereira Lima, nº 102 - Centro </v>
      </c>
      <c r="J270" s="9" t="str">
        <f>'[1]CLIENTES (2)'!I403</f>
        <v>Santa Margarida</v>
      </c>
      <c r="K270" s="2"/>
      <c r="L270" s="2"/>
    </row>
    <row r="271" spans="1:12" ht="25.5" x14ac:dyDescent="0.2">
      <c r="A271" s="13">
        <v>266</v>
      </c>
      <c r="B271" s="10" t="str">
        <f>'[1]CLIENTES (2)'!J427</f>
        <v>MCU</v>
      </c>
      <c r="C271" s="12" t="str">
        <f>'[1]CLIENTES (2)'!H427</f>
        <v>Renalclin Ltda</v>
      </c>
      <c r="D271" s="10" t="str">
        <f>'[1]CLIENTES (2)'!B427</f>
        <v>099/17</v>
      </c>
      <c r="E271" s="10" t="str">
        <f>'[1]CLIENTES (2)'!D427</f>
        <v>AH</v>
      </c>
      <c r="F271" s="11">
        <f>'[1]CLIENTES (2)'!L427</f>
        <v>42979</v>
      </c>
      <c r="G271" s="11">
        <f>'[1]CLIENTES (2)'!M427</f>
        <v>44804</v>
      </c>
      <c r="H271" s="10">
        <f>'[1]CLIENTES (2)'!K427</f>
        <v>2173107</v>
      </c>
      <c r="I271" s="10" t="str">
        <f>'[1]CLIENTES (2)'!R427</f>
        <v>Rua Mary Coelho Campos, nº 11 - Alfa Sul</v>
      </c>
      <c r="J271" s="9" t="str">
        <f>'[1]CLIENTES (2)'!I427</f>
        <v>Manhuaçu</v>
      </c>
      <c r="K271" s="2"/>
      <c r="L271" s="2"/>
    </row>
    <row r="272" spans="1:12" ht="25.5" x14ac:dyDescent="0.2">
      <c r="A272" s="13">
        <v>267</v>
      </c>
      <c r="B272" s="10" t="str">
        <f>'[1]CLIENTES (2)'!J430</f>
        <v>MCU</v>
      </c>
      <c r="C272" s="12" t="str">
        <f>'[1]CLIENTES (2)'!H430</f>
        <v>Santa Casa de Abre Campo - Hospital Nossa Senhora da Conceição</v>
      </c>
      <c r="D272" s="10" t="str">
        <f>'[1]CLIENTES (2)'!B430</f>
        <v>072/18</v>
      </c>
      <c r="E272" s="10" t="str">
        <f>'[1]CLIENTES (2)'!D430</f>
        <v>AH</v>
      </c>
      <c r="F272" s="11">
        <f>'[1]CLIENTES (2)'!L430</f>
        <v>43256</v>
      </c>
      <c r="G272" s="11">
        <f>'[1]CLIENTES (2)'!M430</f>
        <v>45081</v>
      </c>
      <c r="H272" s="10">
        <f>'[1]CLIENTES (2)'!K430</f>
        <v>2760991</v>
      </c>
      <c r="I272" s="10" t="str">
        <f>'[1]CLIENTES (2)'!R430</f>
        <v xml:space="preserve">Rua Santo Antônio, nº 29 - Centro </v>
      </c>
      <c r="J272" s="9" t="str">
        <f>'[1]CLIENTES (2)'!I430</f>
        <v>Abre Campo</v>
      </c>
      <c r="K272" s="2"/>
      <c r="L272" s="2"/>
    </row>
    <row r="273" spans="1:12" ht="25.5" x14ac:dyDescent="0.2">
      <c r="A273" s="13">
        <v>268</v>
      </c>
      <c r="B273" s="10" t="str">
        <f>'[1]CLIENTES (2)'!J66</f>
        <v>MOC</v>
      </c>
      <c r="C273" s="12" t="str">
        <f>'[1]CLIENTES (2)'!H66</f>
        <v>Caldeira, Silveira e Santos Ltda - Centro Médico de Janaúba</v>
      </c>
      <c r="D273" s="10" t="str">
        <f>'[1]CLIENTES (2)'!B66</f>
        <v>04/20</v>
      </c>
      <c r="E273" s="10" t="str">
        <f>'[1]CLIENTES (2)'!D66</f>
        <v>AHI</v>
      </c>
      <c r="F273" s="11">
        <f>'[1]CLIENTES (2)'!L66</f>
        <v>43882</v>
      </c>
      <c r="G273" s="11">
        <f>'[1]CLIENTES (2)'!M66</f>
        <v>45708</v>
      </c>
      <c r="H273" s="10">
        <f>'[1]CLIENTES (2)'!K66</f>
        <v>2764032</v>
      </c>
      <c r="I273" s="10" t="str">
        <f>'[1]CLIENTES (2)'!R66</f>
        <v>Praça Dr. Maurício Azevedo, nº 46 - Centro</v>
      </c>
      <c r="J273" s="9" t="str">
        <f>'[1]CLIENTES (2)'!I66</f>
        <v>Janaúba</v>
      </c>
      <c r="K273" s="2"/>
      <c r="L273" s="2"/>
    </row>
    <row r="274" spans="1:12" ht="25.5" x14ac:dyDescent="0.2">
      <c r="A274" s="13">
        <v>269</v>
      </c>
      <c r="B274" s="10" t="str">
        <f>'[1]CLIENTES (2)'!J89</f>
        <v>MOC</v>
      </c>
      <c r="C274" s="12" t="str">
        <f>'[1]CLIENTES (2)'!H89</f>
        <v>Centro de Diagnóstico por Imagem Ltda - Centro Médico Dr. Giovani Fonseca</v>
      </c>
      <c r="D274" s="10" t="str">
        <f>'[1]CLIENTES (2)'!B89</f>
        <v>083/19</v>
      </c>
      <c r="E274" s="10" t="str">
        <f>'[1]CLIENTES (2)'!D89</f>
        <v>AHI</v>
      </c>
      <c r="F274" s="11">
        <f>'[1]CLIENTES (2)'!L89</f>
        <v>43792</v>
      </c>
      <c r="G274" s="11">
        <f>'[1]CLIENTES (2)'!M89</f>
        <v>45618</v>
      </c>
      <c r="H274" s="10">
        <f>'[1]CLIENTES (2)'!K89</f>
        <v>2764431</v>
      </c>
      <c r="I274" s="10" t="str">
        <f>'[1]CLIENTES (2)'!R89</f>
        <v>Rua São João da Pomte, nº 417 - Centro</v>
      </c>
      <c r="J274" s="9" t="str">
        <f>'[1]CLIENTES (2)'!I89</f>
        <v>Janaúba</v>
      </c>
      <c r="K274" s="2"/>
      <c r="L274" s="2"/>
    </row>
    <row r="275" spans="1:12" x14ac:dyDescent="0.2">
      <c r="A275" s="13">
        <v>270</v>
      </c>
      <c r="B275" s="10" t="str">
        <f>'[1]CLIENTES (2)'!J93</f>
        <v>MOC</v>
      </c>
      <c r="C275" s="12" t="str">
        <f>'[1]CLIENTES (2)'!H93</f>
        <v>Centro Unificado do Tratamento do Câncer Ltda - ONCOVIDA</v>
      </c>
      <c r="D275" s="10" t="str">
        <f>'[1]CLIENTES (2)'!B93</f>
        <v>022/21</v>
      </c>
      <c r="E275" s="10" t="str">
        <f>'[1]CLIENTES (2)'!D93</f>
        <v>AHI</v>
      </c>
      <c r="F275" s="11">
        <f>'[1]CLIENTES (2)'!L93</f>
        <v>44364</v>
      </c>
      <c r="G275" s="11">
        <f>'[1]CLIENTES (2)'!M93</f>
        <v>46189</v>
      </c>
      <c r="H275" s="10">
        <f>'[1]CLIENTES (2)'!K93</f>
        <v>5376068</v>
      </c>
      <c r="I275" s="10" t="str">
        <f>'[1]CLIENTES (2)'!R93</f>
        <v>Rua Cel Spyer, 405 - Centro</v>
      </c>
      <c r="J275" s="9" t="str">
        <f>'[1]CLIENTES (2)'!I93</f>
        <v>Montes Claros</v>
      </c>
      <c r="K275" s="2"/>
      <c r="L275" s="2"/>
    </row>
    <row r="276" spans="1:12" ht="25.5" x14ac:dyDescent="0.2">
      <c r="A276" s="13">
        <v>271</v>
      </c>
      <c r="B276" s="10" t="str">
        <f>'[1]CLIENTES (2)'!J115</f>
        <v>MOC</v>
      </c>
      <c r="C276" s="12" t="str">
        <f>'[1]CLIENTES (2)'!H115</f>
        <v>Complexo Médico e Imagem Pró-Vida Eireli</v>
      </c>
      <c r="D276" s="10" t="str">
        <f>'[1]CLIENTES (2)'!B115</f>
        <v>001/21</v>
      </c>
      <c r="E276" s="10" t="str">
        <f>'[1]CLIENTES (2)'!D115</f>
        <v>AHI</v>
      </c>
      <c r="F276" s="11">
        <f>'[1]CLIENTES (2)'!L115</f>
        <v>44251</v>
      </c>
      <c r="G276" s="11">
        <f>'[1]CLIENTES (2)'!M115</f>
        <v>46076</v>
      </c>
      <c r="H276" s="10">
        <f>'[1]CLIENTES (2)'!K115</f>
        <v>9321330</v>
      </c>
      <c r="I276" s="10" t="str">
        <f>'[1]CLIENTES (2)'!R115</f>
        <v>Av. Nossa Senhora de Fátima, 719 - São Judas</v>
      </c>
      <c r="J276" s="9" t="str">
        <f>'[1]CLIENTES (2)'!I115</f>
        <v>Montes Claros</v>
      </c>
      <c r="K276" s="2"/>
      <c r="L276" s="2"/>
    </row>
    <row r="277" spans="1:12" ht="25.5" x14ac:dyDescent="0.2">
      <c r="A277" s="13">
        <v>272</v>
      </c>
      <c r="B277" s="10" t="str">
        <f>'[1]CLIENTES (2)'!J137</f>
        <v>MOC</v>
      </c>
      <c r="C277" s="12" t="str">
        <f>'[1]CLIENTES (2)'!H137</f>
        <v>Fundação Coronel João de Almeida - Hospital Tácito de Freitas Costa</v>
      </c>
      <c r="D277" s="10" t="str">
        <f>'[1]CLIENTES (2)'!B137</f>
        <v>152/17</v>
      </c>
      <c r="E277" s="10" t="str">
        <f>'[1]CLIENTES (2)'!D137</f>
        <v>AT</v>
      </c>
      <c r="F277" s="11">
        <f>'[1]CLIENTES (2)'!L137</f>
        <v>43038</v>
      </c>
      <c r="G277" s="11">
        <f>'[1]CLIENTES (2)'!M137</f>
        <v>44863</v>
      </c>
      <c r="H277" s="10">
        <f>'[1]CLIENTES (2)'!K137</f>
        <v>2119463</v>
      </c>
      <c r="I277" s="10" t="str">
        <f>'[1]CLIENTES (2)'!R137</f>
        <v xml:space="preserve">Praça Antonino Neves, nº 324 - Cidade Alta </v>
      </c>
      <c r="J277" s="9" t="str">
        <f>'[1]CLIENTES (2)'!I137</f>
        <v>Rio Pardo de Minas</v>
      </c>
      <c r="K277" s="2"/>
      <c r="L277" s="2"/>
    </row>
    <row r="278" spans="1:12" ht="25.5" x14ac:dyDescent="0.2">
      <c r="A278" s="13">
        <v>273</v>
      </c>
      <c r="B278" s="10" t="str">
        <f>'[1]CLIENTES (2)'!J143</f>
        <v>MOC</v>
      </c>
      <c r="C278" s="12" t="str">
        <f>'[1]CLIENTES (2)'!H143</f>
        <v>Fundação de Assistência Social de Janaúba - FUNDAJAN</v>
      </c>
      <c r="D278" s="10" t="str">
        <f>'[1]CLIENTES (2)'!B143</f>
        <v>040/18</v>
      </c>
      <c r="E278" s="10" t="str">
        <f>'[1]CLIENTES (2)'!D143</f>
        <v>AT</v>
      </c>
      <c r="F278" s="11">
        <f>'[1]CLIENTES (2)'!L143</f>
        <v>43186</v>
      </c>
      <c r="G278" s="11">
        <f>'[1]CLIENTES (2)'!M143</f>
        <v>45011</v>
      </c>
      <c r="H278" s="10">
        <f>'[1]CLIENTES (2)'!K143</f>
        <v>2205939</v>
      </c>
      <c r="I278" s="10" t="str">
        <f>'[1]CLIENTES (2)'!R143</f>
        <v>Av. Santa Mônica, nº 349 - São Gonçalo</v>
      </c>
      <c r="J278" s="9" t="str">
        <f>'[1]CLIENTES (2)'!I143</f>
        <v>Janaúba</v>
      </c>
      <c r="K278" s="2"/>
      <c r="L278" s="2"/>
    </row>
    <row r="279" spans="1:12" ht="25.5" x14ac:dyDescent="0.2">
      <c r="A279" s="13">
        <v>274</v>
      </c>
      <c r="B279" s="10" t="str">
        <f>'[1]CLIENTES (2)'!J146</f>
        <v>MOC</v>
      </c>
      <c r="C279" s="12" t="str">
        <f>'[1]CLIENTES (2)'!H146</f>
        <v>Fundação de Saúde de Montalvânia - Hospital Cristo Rei</v>
      </c>
      <c r="D279" s="10" t="str">
        <f>'[1]CLIENTES (2)'!B146</f>
        <v>029/18</v>
      </c>
      <c r="E279" s="10" t="str">
        <f>'[1]CLIENTES (2)'!D146</f>
        <v>AT</v>
      </c>
      <c r="F279" s="11">
        <f>'[1]CLIENTES (2)'!L146</f>
        <v>43161</v>
      </c>
      <c r="G279" s="11">
        <f>'[1]CLIENTES (2)'!M146</f>
        <v>44986</v>
      </c>
      <c r="H279" s="10">
        <f>'[1]CLIENTES (2)'!K146</f>
        <v>2119439</v>
      </c>
      <c r="I279" s="10" t="str">
        <f>'[1]CLIENTES (2)'!R146</f>
        <v xml:space="preserve">Rua Montaigne, nº 33 -  Centro </v>
      </c>
      <c r="J279" s="9" t="str">
        <f>'[1]CLIENTES (2)'!I146</f>
        <v>Montalvânia</v>
      </c>
      <c r="K279" s="2"/>
      <c r="L279" s="2"/>
    </row>
    <row r="280" spans="1:12" ht="25.5" x14ac:dyDescent="0.2">
      <c r="A280" s="13">
        <v>275</v>
      </c>
      <c r="B280" s="10" t="str">
        <f>'[1]CLIENTES (2)'!J148</f>
        <v>MOC</v>
      </c>
      <c r="C280" s="12" t="str">
        <f>'[1]CLIENTES (2)'!H148</f>
        <v>Fundação de Saúde Dilson de Quadros Godinho - Hospital Dilson Godinho</v>
      </c>
      <c r="D280" s="10" t="str">
        <f>'[1]CLIENTES (2)'!B148</f>
        <v>190/17</v>
      </c>
      <c r="E280" s="10" t="str">
        <f>'[1]CLIENTES (2)'!D148</f>
        <v>AT</v>
      </c>
      <c r="F280" s="11">
        <f>'[1]CLIENTES (2)'!L148</f>
        <v>43074</v>
      </c>
      <c r="G280" s="11">
        <f>'[1]CLIENTES (2)'!M148</f>
        <v>44899</v>
      </c>
      <c r="H280" s="10">
        <f>'[1]CLIENTES (2)'!K148</f>
        <v>2219646</v>
      </c>
      <c r="I280" s="10" t="str">
        <f>'[1]CLIENTES (2)'!R148</f>
        <v>Av. Geraldo Athaíde, nº 480 - São João</v>
      </c>
      <c r="J280" s="9" t="str">
        <f>'[1]CLIENTES (2)'!I148</f>
        <v>Montes Claros</v>
      </c>
      <c r="K280" s="2"/>
      <c r="L280" s="2"/>
    </row>
    <row r="281" spans="1:12" ht="25.5" x14ac:dyDescent="0.2">
      <c r="A281" s="13">
        <v>276</v>
      </c>
      <c r="B281" s="10" t="str">
        <f>'[1]CLIENTES (2)'!J149</f>
        <v>MOC</v>
      </c>
      <c r="C281" s="12" t="str">
        <f>'[1]CLIENTES (2)'!H149</f>
        <v>Fundação de Saúde Dilson de Quadros Godinho - Serviço de Nefrologia e Hemodiálise</v>
      </c>
      <c r="D281" s="10" t="str">
        <f>'[1]CLIENTES (2)'!B149</f>
        <v>187/17</v>
      </c>
      <c r="E281" s="10" t="str">
        <f>'[1]CLIENTES (2)'!D149</f>
        <v>AHI</v>
      </c>
      <c r="F281" s="11">
        <f>'[1]CLIENTES (2)'!L149</f>
        <v>43073</v>
      </c>
      <c r="G281" s="11">
        <f>'[1]CLIENTES (2)'!M149</f>
        <v>44898</v>
      </c>
      <c r="H281" s="10">
        <f>'[1]CLIENTES (2)'!K149</f>
        <v>6421903</v>
      </c>
      <c r="I281" s="10" t="str">
        <f>'[1]CLIENTES (2)'!R149</f>
        <v xml:space="preserve">Av. Antônio Carlos, nº 1009 - São Geraldo </v>
      </c>
      <c r="J281" s="9" t="str">
        <f>'[1]CLIENTES (2)'!I149</f>
        <v>Salinas</v>
      </c>
      <c r="K281" s="2"/>
      <c r="L281" s="2"/>
    </row>
    <row r="282" spans="1:12" ht="25.5" x14ac:dyDescent="0.2">
      <c r="A282" s="13">
        <v>277</v>
      </c>
      <c r="B282" s="10" t="str">
        <f>'[1]CLIENTES (2)'!J150</f>
        <v>MOC</v>
      </c>
      <c r="C282" s="12" t="str">
        <f>'[1]CLIENTES (2)'!H150</f>
        <v>Fundação de Saúde São João do Paraíso</v>
      </c>
      <c r="D282" s="10" t="str">
        <f>'[1]CLIENTES (2)'!B150</f>
        <v>188/17</v>
      </c>
      <c r="E282" s="10" t="str">
        <f>'[1]CLIENTES (2)'!D150</f>
        <v>AT</v>
      </c>
      <c r="F282" s="11">
        <f>'[1]CLIENTES (2)'!L150</f>
        <v>43073</v>
      </c>
      <c r="G282" s="11">
        <f>'[1]CLIENTES (2)'!M150</f>
        <v>44898</v>
      </c>
      <c r="H282" s="10">
        <f>'[1]CLIENTES (2)'!K150</f>
        <v>2795299</v>
      </c>
      <c r="I282" s="10" t="str">
        <f>'[1]CLIENTES (2)'!R150</f>
        <v xml:space="preserve">Rua Sebastião da Costa Pereira, S/N - Centro </v>
      </c>
      <c r="J282" s="9" t="str">
        <f>'[1]CLIENTES (2)'!I150</f>
        <v>São João do Paraíso</v>
      </c>
      <c r="K282" s="2"/>
      <c r="L282" s="2"/>
    </row>
    <row r="283" spans="1:12" ht="25.5" x14ac:dyDescent="0.2">
      <c r="A283" s="13">
        <v>278</v>
      </c>
      <c r="B283" s="10" t="str">
        <f>'[1]CLIENTES (2)'!J154</f>
        <v>MOC</v>
      </c>
      <c r="C283" s="12" t="str">
        <f>'[1]CLIENTES (2)'!H154</f>
        <v>Fundação Educacional Alto Médio São Francisco</v>
      </c>
      <c r="D283" s="10" t="str">
        <f>'[1]CLIENTES (2)'!B154</f>
        <v>145/18</v>
      </c>
      <c r="E283" s="10" t="str">
        <f>'[1]CLIENTES (2)'!D154</f>
        <v>AT</v>
      </c>
      <c r="F283" s="11">
        <f>'[1]CLIENTES (2)'!L154</f>
        <v>43367</v>
      </c>
      <c r="G283" s="11">
        <f>'[1]CLIENTES (2)'!M154</f>
        <v>45192</v>
      </c>
      <c r="H283" s="10">
        <f>'[1]CLIENTES (2)'!K154</f>
        <v>7366108</v>
      </c>
      <c r="I283" s="10" t="str">
        <f>'[1]CLIENTES (2)'!R154</f>
        <v>Rua Plínio Ribeiro, 539 - Jardim Brasil</v>
      </c>
      <c r="J283" s="9" t="str">
        <f>'[1]CLIENTES (2)'!I154</f>
        <v>Montes Claros</v>
      </c>
      <c r="K283" s="2"/>
      <c r="L283" s="2"/>
    </row>
    <row r="284" spans="1:12" ht="25.5" x14ac:dyDescent="0.2">
      <c r="A284" s="13">
        <v>279</v>
      </c>
      <c r="B284" s="10" t="str">
        <f>'[1]CLIENTES (2)'!J162</f>
        <v>MOC</v>
      </c>
      <c r="C284" s="12" t="str">
        <f>'[1]CLIENTES (2)'!H162</f>
        <v>Fundação Hospitalar de Amparo ao Homem do Campo - Hospital FUNRURAL</v>
      </c>
      <c r="D284" s="10" t="str">
        <f>'[1]CLIENTES (2)'!B162</f>
        <v>048/18</v>
      </c>
      <c r="E284" s="10" t="str">
        <f>'[1]CLIENTES (2)'!D162</f>
        <v>AT</v>
      </c>
      <c r="F284" s="11">
        <f>'[1]CLIENTES (2)'!L162</f>
        <v>43199</v>
      </c>
      <c r="G284" s="11">
        <f>'[1]CLIENTES (2)'!M162</f>
        <v>45024</v>
      </c>
      <c r="H284" s="10">
        <f>'[1]CLIENTES (2)'!K162</f>
        <v>2205998</v>
      </c>
      <c r="I284" s="10" t="str">
        <f>'[1]CLIENTES (2)'!R162</f>
        <v xml:space="preserve">Av. Tiradentes, nº 526 - Centro </v>
      </c>
      <c r="J284" s="9" t="str">
        <f>'[1]CLIENTES (2)'!I162</f>
        <v>Manga</v>
      </c>
      <c r="K284" s="2"/>
      <c r="L284" s="2"/>
    </row>
    <row r="285" spans="1:12" ht="25.5" x14ac:dyDescent="0.2">
      <c r="A285" s="13">
        <v>280</v>
      </c>
      <c r="B285" s="10" t="str">
        <f>'[1]CLIENTES (2)'!J164</f>
        <v>MOC</v>
      </c>
      <c r="C285" s="12" t="str">
        <f>'[1]CLIENTES (2)'!H164</f>
        <v xml:space="preserve">Fundação Hospitalar de Janaúba - Hospital Regional de Janaúba </v>
      </c>
      <c r="D285" s="10" t="str">
        <f>'[1]CLIENTES (2)'!B164</f>
        <v>145/17</v>
      </c>
      <c r="E285" s="10" t="str">
        <f>'[1]CLIENTES (2)'!D164</f>
        <v>AT</v>
      </c>
      <c r="F285" s="11">
        <f>'[1]CLIENTES (2)'!L164</f>
        <v>43026</v>
      </c>
      <c r="G285" s="11">
        <f>'[1]CLIENTES (2)'!M164</f>
        <v>44851</v>
      </c>
      <c r="H285" s="10">
        <f>'[1]CLIENTES (2)'!K164</f>
        <v>6920977</v>
      </c>
      <c r="I285" s="10" t="str">
        <f>'[1]CLIENTES (2)'!R164</f>
        <v>Rua Pedro Álvares Cabral, nº 140 - Veredas</v>
      </c>
      <c r="J285" s="9" t="str">
        <f>'[1]CLIENTES (2)'!I164</f>
        <v>Janaúba</v>
      </c>
      <c r="K285" s="2"/>
      <c r="L285" s="2"/>
    </row>
    <row r="286" spans="1:12" ht="25.5" x14ac:dyDescent="0.2">
      <c r="A286" s="13">
        <v>281</v>
      </c>
      <c r="B286" s="10" t="str">
        <f>'[1]CLIENTES (2)'!J165</f>
        <v>MOC</v>
      </c>
      <c r="C286" s="12" t="str">
        <f>'[1]CLIENTES (2)'!H165</f>
        <v>Fundação Hospitalar de Montes Claros - Hospital Aroldo Tourinho</v>
      </c>
      <c r="D286" s="10" t="str">
        <f>'[1]CLIENTES (2)'!B165</f>
        <v>174/17</v>
      </c>
      <c r="E286" s="10" t="str">
        <f>'[1]CLIENTES (2)'!D165</f>
        <v>AT</v>
      </c>
      <c r="F286" s="11">
        <f>'[1]CLIENTES (2)'!L165</f>
        <v>43056</v>
      </c>
      <c r="G286" s="11">
        <f>'[1]CLIENTES (2)'!M165</f>
        <v>44881</v>
      </c>
      <c r="H286" s="10">
        <f>'[1]CLIENTES (2)'!K165</f>
        <v>2219638</v>
      </c>
      <c r="I286" s="10" t="str">
        <f>'[1]CLIENTES (2)'!R165</f>
        <v xml:space="preserve">Av. João XXIII, nº 1207 - Edgar Pereira </v>
      </c>
      <c r="J286" s="9" t="str">
        <f>'[1]CLIENTES (2)'!I165</f>
        <v>Montes Claros</v>
      </c>
      <c r="K286" s="2"/>
      <c r="L286" s="2"/>
    </row>
    <row r="287" spans="1:12" ht="25.5" x14ac:dyDescent="0.2">
      <c r="A287" s="13">
        <v>282</v>
      </c>
      <c r="B287" s="10" t="str">
        <f>'[1]CLIENTES (2)'!J166</f>
        <v>MOC</v>
      </c>
      <c r="C287" s="12" t="str">
        <f>'[1]CLIENTES (2)'!H166</f>
        <v>Fundação Hospitalar do Município de Espinosa</v>
      </c>
      <c r="D287" s="10" t="str">
        <f>'[1]CLIENTES (2)'!B166</f>
        <v>206/17</v>
      </c>
      <c r="E287" s="10" t="str">
        <f>'[1]CLIENTES (2)'!D166</f>
        <v>AT</v>
      </c>
      <c r="F287" s="11" t="str">
        <f>'[1]CLIENTES (2)'!L166</f>
        <v>11/12/2017</v>
      </c>
      <c r="G287" s="11">
        <f>'[1]CLIENTES (2)'!M166</f>
        <v>44905</v>
      </c>
      <c r="H287" s="10">
        <f>'[1]CLIENTES (2)'!K166</f>
        <v>2105365</v>
      </c>
      <c r="I287" s="10" t="str">
        <f>'[1]CLIENTES (2)'!R166</f>
        <v xml:space="preserve">Av. Juscelino Kubistchek, nº 725 - Santa Tereza </v>
      </c>
      <c r="J287" s="9" t="str">
        <f>'[1]CLIENTES (2)'!I166</f>
        <v>Espinosa</v>
      </c>
      <c r="K287" s="2"/>
      <c r="L287" s="2"/>
    </row>
    <row r="288" spans="1:12" ht="25.5" x14ac:dyDescent="0.2">
      <c r="A288" s="13">
        <v>283</v>
      </c>
      <c r="B288" s="10" t="str">
        <f>'[1]CLIENTES (2)'!J168</f>
        <v>MOC</v>
      </c>
      <c r="C288" s="12" t="str">
        <f>'[1]CLIENTES (2)'!H168</f>
        <v>Fundação Hospitalar Dr. Moisés Magalhães Freire</v>
      </c>
      <c r="D288" s="10" t="str">
        <f>'[1]CLIENTES (2)'!B168</f>
        <v>153/17</v>
      </c>
      <c r="E288" s="10" t="str">
        <f>'[1]CLIENTES (2)'!D168</f>
        <v>AT</v>
      </c>
      <c r="F288" s="11">
        <f>'[1]CLIENTES (2)'!L168</f>
        <v>43038</v>
      </c>
      <c r="G288" s="11">
        <f>'[1]CLIENTES (2)'!M168</f>
        <v>44863</v>
      </c>
      <c r="H288" s="10">
        <f>'[1]CLIENTES (2)'!K168</f>
        <v>2119528</v>
      </c>
      <c r="I288" s="10" t="str">
        <f>'[1]CLIENTES (2)'!R168</f>
        <v>Rua Montes Claros, nº 1234 - Santo Antônio</v>
      </c>
      <c r="J288" s="9" t="str">
        <f>'[1]CLIENTES (2)'!I168</f>
        <v>Pirapora</v>
      </c>
      <c r="K288" s="2"/>
      <c r="L288" s="2"/>
    </row>
    <row r="289" spans="1:12" ht="25.5" x14ac:dyDescent="0.2">
      <c r="A289" s="13">
        <v>284</v>
      </c>
      <c r="B289" s="10" t="str">
        <f>'[1]CLIENTES (2)'!J179</f>
        <v>MOC</v>
      </c>
      <c r="C289" s="12" t="str">
        <f>'[1]CLIENTES (2)'!H179</f>
        <v>Fundação Médico Assistencial Major Domingos de Deus Corrêa - Hospital e Maternidade Nossa Senhora das Graças</v>
      </c>
      <c r="D289" s="10" t="str">
        <f>'[1]CLIENTES (2)'!B179</f>
        <v>211/17</v>
      </c>
      <c r="E289" s="10" t="str">
        <f>'[1]CLIENTES (2)'!D179</f>
        <v>AT</v>
      </c>
      <c r="F289" s="11">
        <f>'[1]CLIENTES (2)'!L179</f>
        <v>43087</v>
      </c>
      <c r="G289" s="11">
        <f>'[1]CLIENTES (2)'!M179</f>
        <v>44912</v>
      </c>
      <c r="H289" s="10">
        <f>'[1]CLIENTES (2)'!K179</f>
        <v>2119404</v>
      </c>
      <c r="I289" s="10" t="str">
        <f>'[1]CLIENTES (2)'!R179</f>
        <v xml:space="preserve">Rua Governador Magalhães Pinto, nº 899 - São Geraldo </v>
      </c>
      <c r="J289" s="9" t="str">
        <f>'[1]CLIENTES (2)'!I179</f>
        <v>Monte Azul</v>
      </c>
      <c r="K289" s="2"/>
      <c r="L289" s="2"/>
    </row>
    <row r="290" spans="1:12" ht="25.5" x14ac:dyDescent="0.2">
      <c r="A290" s="13">
        <v>285</v>
      </c>
      <c r="B290" s="10" t="str">
        <f>'[1]CLIENTES (2)'!J182</f>
        <v>MOC</v>
      </c>
      <c r="C290" s="12" t="str">
        <f>'[1]CLIENTES (2)'!H182</f>
        <v>Fundação Municipal de Assistência à Saúde - FUMASA - Hospital São Geraldo</v>
      </c>
      <c r="D290" s="10" t="str">
        <f>'[1]CLIENTES (2)'!B182</f>
        <v>081/18</v>
      </c>
      <c r="E290" s="10" t="str">
        <f>'[1]CLIENTES (2)'!D182</f>
        <v>AT</v>
      </c>
      <c r="F290" s="11">
        <f>'[1]CLIENTES (2)'!L182</f>
        <v>43270</v>
      </c>
      <c r="G290" s="11">
        <f>'[1]CLIENTES (2)'!M182</f>
        <v>45095</v>
      </c>
      <c r="H290" s="10">
        <f>'[1]CLIENTES (2)'!K182</f>
        <v>2119447</v>
      </c>
      <c r="I290" s="10" t="str">
        <f>'[1]CLIENTES (2)'!R182</f>
        <v xml:space="preserve">Rua Rufino Cardoso, nº 381 - Vale do Sol </v>
      </c>
      <c r="J290" s="9" t="str">
        <f>'[1]CLIENTES (2)'!I182</f>
        <v>São João da Ponte</v>
      </c>
      <c r="K290" s="2"/>
      <c r="L290" s="2"/>
    </row>
    <row r="291" spans="1:12" ht="25.5" x14ac:dyDescent="0.2">
      <c r="A291" s="13">
        <v>286</v>
      </c>
      <c r="B291" s="10" t="str">
        <f>'[1]CLIENTES (2)'!J188</f>
        <v>MOC</v>
      </c>
      <c r="C291" s="12" t="str">
        <f>'[1]CLIENTES (2)'!H188</f>
        <v>Fundação Santo Antônio de Grão Mogol - Hospital Afrânio Augusto Figueiredo</v>
      </c>
      <c r="D291" s="10" t="str">
        <f>'[1]CLIENTES (2)'!B188</f>
        <v>039/18</v>
      </c>
      <c r="E291" s="10" t="str">
        <f>'[1]CLIENTES (2)'!D188</f>
        <v>AT</v>
      </c>
      <c r="F291" s="11">
        <f>'[1]CLIENTES (2)'!L188</f>
        <v>43185</v>
      </c>
      <c r="G291" s="11">
        <f>'[1]CLIENTES (2)'!M188</f>
        <v>45010</v>
      </c>
      <c r="H291" s="10">
        <f>'[1]CLIENTES (2)'!K188</f>
        <v>2205866</v>
      </c>
      <c r="I291" s="10" t="str">
        <f>'[1]CLIENTES (2)'!R188</f>
        <v>Praça São Sebastião, nº 147 - Centro</v>
      </c>
      <c r="J291" s="9" t="str">
        <f>'[1]CLIENTES (2)'!I188</f>
        <v>Grão Mogol</v>
      </c>
      <c r="K291" s="2"/>
      <c r="L291" s="2"/>
    </row>
    <row r="292" spans="1:12" ht="25.5" x14ac:dyDescent="0.2">
      <c r="A292" s="13">
        <v>287</v>
      </c>
      <c r="B292" s="10" t="str">
        <f>'[1]CLIENTES (2)'!J190</f>
        <v>MOC</v>
      </c>
      <c r="C292" s="12" t="str">
        <f>'[1]CLIENTES (2)'!H190</f>
        <v>Fundação Taiobeiras - Hospital Santo Antônio</v>
      </c>
      <c r="D292" s="10" t="str">
        <f>'[1]CLIENTES (2)'!B190</f>
        <v>165/17</v>
      </c>
      <c r="E292" s="10" t="str">
        <f>'[1]CLIENTES (2)'!D190</f>
        <v>AT</v>
      </c>
      <c r="F292" s="11">
        <f>'[1]CLIENTES (2)'!L190</f>
        <v>43048</v>
      </c>
      <c r="G292" s="11">
        <f>'[1]CLIENTES (2)'!M190</f>
        <v>44873</v>
      </c>
      <c r="H292" s="10">
        <f>'[1]CLIENTES (2)'!K190</f>
        <v>2098369</v>
      </c>
      <c r="I292" s="10" t="str">
        <f>'[1]CLIENTES (2)'!R190</f>
        <v>Rua Grão Mogol, nº 194 - Centro</v>
      </c>
      <c r="J292" s="9" t="str">
        <f>'[1]CLIENTES (2)'!I190</f>
        <v>Taiobeiras</v>
      </c>
      <c r="K292" s="2"/>
      <c r="L292" s="2"/>
    </row>
    <row r="293" spans="1:12" ht="25.5" x14ac:dyDescent="0.2">
      <c r="A293" s="13">
        <v>288</v>
      </c>
      <c r="B293" s="10" t="str">
        <f>'[1]CLIENTES (2)'!J209</f>
        <v>MOC</v>
      </c>
      <c r="C293" s="12" t="str">
        <f>'[1]CLIENTES (2)'!H209</f>
        <v>Hospital da Plástica de Montes Claros</v>
      </c>
      <c r="D293" s="10" t="str">
        <f>'[1]CLIENTES (2)'!B209</f>
        <v>216/17</v>
      </c>
      <c r="E293" s="10" t="str">
        <f>'[1]CLIENTES (2)'!D209</f>
        <v>AHI</v>
      </c>
      <c r="F293" s="11">
        <f>'[1]CLIENTES (2)'!L209</f>
        <v>43089</v>
      </c>
      <c r="G293" s="11">
        <f>'[1]CLIENTES (2)'!M209</f>
        <v>44914</v>
      </c>
      <c r="H293" s="10">
        <f>'[1]CLIENTES (2)'!K209</f>
        <v>7940122</v>
      </c>
      <c r="I293" s="10" t="str">
        <f>'[1]CLIENTES (2)'!R209</f>
        <v>Av. Afonso Pena, nº 543 - Centro</v>
      </c>
      <c r="J293" s="9" t="str">
        <f>'[1]CLIENTES (2)'!I209</f>
        <v>Montes Claros</v>
      </c>
      <c r="K293" s="2"/>
      <c r="L293" s="2"/>
    </row>
    <row r="294" spans="1:12" ht="25.5" x14ac:dyDescent="0.2">
      <c r="A294" s="13">
        <v>289</v>
      </c>
      <c r="B294" s="10" t="str">
        <f>'[1]CLIENTES (2)'!J221</f>
        <v>MOC</v>
      </c>
      <c r="C294" s="12" t="str">
        <f>'[1]CLIENTES (2)'!H221</f>
        <v xml:space="preserve">Hospital do Rim de Janaúba Ltda </v>
      </c>
      <c r="D294" s="10" t="str">
        <f>'[1]CLIENTES (2)'!B221</f>
        <v>217/17</v>
      </c>
      <c r="E294" s="10" t="str">
        <f>'[1]CLIENTES (2)'!D221</f>
        <v>AHI</v>
      </c>
      <c r="F294" s="11">
        <f>'[1]CLIENTES (2)'!L221</f>
        <v>43091</v>
      </c>
      <c r="G294" s="11">
        <f>'[1]CLIENTES (2)'!M221</f>
        <v>44916</v>
      </c>
      <c r="H294" s="10">
        <f>'[1]CLIENTES (2)'!K221</f>
        <v>3717135</v>
      </c>
      <c r="I294" s="10" t="str">
        <f>'[1]CLIENTES (2)'!R221</f>
        <v>Av. Pedro Alvares Cabral, S/N - Veredas</v>
      </c>
      <c r="J294" s="9" t="str">
        <f>'[1]CLIENTES (2)'!I221</f>
        <v>Janaúba</v>
      </c>
      <c r="K294" s="2"/>
      <c r="L294" s="2"/>
    </row>
    <row r="295" spans="1:12" ht="25.5" x14ac:dyDescent="0.2">
      <c r="A295" s="13">
        <v>290</v>
      </c>
      <c r="B295" s="10" t="str">
        <f>'[1]CLIENTES (2)'!J255</f>
        <v>MOC</v>
      </c>
      <c r="C295" s="12" t="str">
        <f>'[1]CLIENTES (2)'!H255</f>
        <v>Hospital Municipal de Francisco Sá</v>
      </c>
      <c r="D295" s="10" t="str">
        <f>'[1]CLIENTES (2)'!B255</f>
        <v>095/18</v>
      </c>
      <c r="E295" s="10" t="str">
        <f>'[1]CLIENTES (2)'!D255</f>
        <v>AT</v>
      </c>
      <c r="F295" s="11">
        <f>'[1]CLIENTES (2)'!L255</f>
        <v>43298</v>
      </c>
      <c r="G295" s="11">
        <f>'[1]CLIENTES (2)'!M255</f>
        <v>45123</v>
      </c>
      <c r="H295" s="10">
        <f>'[1]CLIENTES (2)'!K255</f>
        <v>2760940</v>
      </c>
      <c r="I295" s="10" t="str">
        <f>'[1]CLIENTES (2)'!R255</f>
        <v>Av. JK, nº 360 - João Gonçalves</v>
      </c>
      <c r="J295" s="9" t="str">
        <f>'[1]CLIENTES (2)'!I255</f>
        <v>Francisco Sá</v>
      </c>
      <c r="K295" s="2"/>
      <c r="L295" s="2"/>
    </row>
    <row r="296" spans="1:12" ht="25.5" x14ac:dyDescent="0.2">
      <c r="A296" s="13">
        <v>291</v>
      </c>
      <c r="B296" s="10" t="str">
        <f>'[1]CLIENTES (2)'!J256</f>
        <v>MOC</v>
      </c>
      <c r="C296" s="12" t="str">
        <f>'[1]CLIENTES (2)'!H256</f>
        <v xml:space="preserve">Hospital Municipal Dr. Gil Alves </v>
      </c>
      <c r="D296" s="10" t="str">
        <f>'[1]CLIENTES (2)'!B256</f>
        <v>194/17</v>
      </c>
      <c r="E296" s="10" t="str">
        <f>'[1]CLIENTES (2)'!D256</f>
        <v>AT</v>
      </c>
      <c r="F296" s="11">
        <f>'[1]CLIENTES (2)'!L256</f>
        <v>43075</v>
      </c>
      <c r="G296" s="11">
        <f>'[1]CLIENTES (2)'!M256</f>
        <v>44900</v>
      </c>
      <c r="H296" s="10">
        <f>'[1]CLIENTES (2)'!K256</f>
        <v>2119471</v>
      </c>
      <c r="I296" s="10" t="str">
        <f>'[1]CLIENTES (2)'!R256</f>
        <v>Praça Zico Caldeira, nº  50 - Centro</v>
      </c>
      <c r="J296" s="9" t="str">
        <f>'[1]CLIENTES (2)'!I256</f>
        <v>Bocaiúva</v>
      </c>
      <c r="K296" s="2"/>
      <c r="L296" s="2"/>
    </row>
    <row r="297" spans="1:12" ht="25.5" x14ac:dyDescent="0.2">
      <c r="A297" s="13">
        <v>292</v>
      </c>
      <c r="B297" s="10" t="str">
        <f>'[1]CLIENTES (2)'!J259</f>
        <v>MOC</v>
      </c>
      <c r="C297" s="12" t="str">
        <f>'[1]CLIENTES (2)'!H259</f>
        <v>Hospital Municipal São Vicente de Paulo</v>
      </c>
      <c r="D297" s="10" t="str">
        <f>'[1]CLIENTES (2)'!B259</f>
        <v>191/17</v>
      </c>
      <c r="E297" s="10" t="str">
        <f>'[1]CLIENTES (2)'!D259</f>
        <v>AT</v>
      </c>
      <c r="F297" s="11">
        <f>'[1]CLIENTES (2)'!L259</f>
        <v>43074</v>
      </c>
      <c r="G297" s="11">
        <f>'[1]CLIENTES (2)'!M259</f>
        <v>44899</v>
      </c>
      <c r="H297" s="10">
        <f>'[1]CLIENTES (2)'!K259</f>
        <v>2205904</v>
      </c>
      <c r="I297" s="10" t="str">
        <f>'[1]CLIENTES (2)'!R259</f>
        <v xml:space="preserve">Rua Gontijo Ribeiro, nº 899 - Centro </v>
      </c>
      <c r="J297" s="9" t="str">
        <f>'[1]CLIENTES (2)'!I259</f>
        <v>Coração de Jesus</v>
      </c>
      <c r="K297" s="2"/>
      <c r="L297" s="2"/>
    </row>
    <row r="298" spans="1:12" ht="25.5" x14ac:dyDescent="0.2">
      <c r="A298" s="13">
        <v>293</v>
      </c>
      <c r="B298" s="10" t="str">
        <f>'[1]CLIENTES (2)'!J272</f>
        <v>MOC</v>
      </c>
      <c r="C298" s="12" t="str">
        <f>'[1]CLIENTES (2)'!H272</f>
        <v>Hospital Otorrino Center Ltda</v>
      </c>
      <c r="D298" s="10" t="str">
        <f>'[1]CLIENTES (2)'!B272</f>
        <v>215/17</v>
      </c>
      <c r="E298" s="10" t="str">
        <f>'[1]CLIENTES (2)'!D272</f>
        <v>AHI</v>
      </c>
      <c r="F298" s="11">
        <f>'[1]CLIENTES (2)'!L272</f>
        <v>43087</v>
      </c>
      <c r="G298" s="11">
        <f>'[1]CLIENTES (2)'!M272</f>
        <v>44912</v>
      </c>
      <c r="H298" s="10">
        <f>'[1]CLIENTES (2)'!K272</f>
        <v>6209521</v>
      </c>
      <c r="I298" s="10" t="str">
        <f>'[1]CLIENTES (2)'!R272</f>
        <v>Rua Beijamin dos Anjos, nº 747 - Bairro Melo</v>
      </c>
      <c r="J298" s="9" t="str">
        <f>'[1]CLIENTES (2)'!I272</f>
        <v>Montes Claros</v>
      </c>
      <c r="K298" s="2"/>
      <c r="L298" s="2"/>
    </row>
    <row r="299" spans="1:12" ht="25.5" x14ac:dyDescent="0.2">
      <c r="A299" s="13">
        <v>294</v>
      </c>
      <c r="B299" s="10" t="str">
        <f>'[1]CLIENTES (2)'!J342</f>
        <v>MOC</v>
      </c>
      <c r="C299" s="12" t="str">
        <f>'[1]CLIENTES (2)'!H342</f>
        <v>Irmandade Nossa Senhora das Mercês de Montes Claros - Santa Casa de Montes Claros</v>
      </c>
      <c r="D299" s="10" t="str">
        <f>'[1]CLIENTES (2)'!B342</f>
        <v>170/17</v>
      </c>
      <c r="E299" s="10" t="str">
        <f>'[1]CLIENTES (2)'!D342</f>
        <v>AT</v>
      </c>
      <c r="F299" s="11">
        <f>'[1]CLIENTES (2)'!L342</f>
        <v>43052</v>
      </c>
      <c r="G299" s="11">
        <f>'[1]CLIENTES (2)'!M342</f>
        <v>44877</v>
      </c>
      <c r="H299" s="10">
        <f>'[1]CLIENTES (2)'!K342</f>
        <v>2149990</v>
      </c>
      <c r="I299" s="10" t="str">
        <f>'[1]CLIENTES (2)'!R342</f>
        <v xml:space="preserve">Praça Honorato Alves, nº 22 - Centro                 </v>
      </c>
      <c r="J299" s="9" t="str">
        <f>'[1]CLIENTES (2)'!I342</f>
        <v>Montes Claros</v>
      </c>
      <c r="K299" s="2"/>
      <c r="L299" s="2"/>
    </row>
    <row r="300" spans="1:12" ht="25.5" x14ac:dyDescent="0.2">
      <c r="A300" s="13">
        <v>295</v>
      </c>
      <c r="B300" s="10" t="str">
        <f>'[1]CLIENTES (2)'!J343</f>
        <v>MOC</v>
      </c>
      <c r="C300" s="12" t="str">
        <f>'[1]CLIENTES (2)'!H343</f>
        <v>Irmandade Nossa Senhora das Mercês de Montes Claros / Santa Casa de Montes Claros</v>
      </c>
      <c r="D300" s="10" t="str">
        <f>'[1]CLIENTES (2)'!B343</f>
        <v>005/19</v>
      </c>
      <c r="E300" s="10" t="str">
        <f>'[1]CLIENTES (2)'!D343</f>
        <v>CPH</v>
      </c>
      <c r="F300" s="11">
        <f>'[1]CLIENTES (2)'!L343</f>
        <v>43559</v>
      </c>
      <c r="G300" s="11">
        <f>'[1]CLIENTES (2)'!M343</f>
        <v>45385</v>
      </c>
      <c r="H300" s="10">
        <f>'[1]CLIENTES (2)'!K343</f>
        <v>0</v>
      </c>
      <c r="I300" s="10" t="str">
        <f>'[1]CLIENTES (2)'!R343</f>
        <v xml:space="preserve"> Praça Honorato Alves, 22 - Bairro Centro</v>
      </c>
      <c r="J300" s="9" t="str">
        <f>'[1]CLIENTES (2)'!I343</f>
        <v>Montes Claros</v>
      </c>
      <c r="K300" s="2"/>
      <c r="L300" s="2"/>
    </row>
    <row r="301" spans="1:12" ht="25.5" x14ac:dyDescent="0.2">
      <c r="A301" s="13">
        <v>296</v>
      </c>
      <c r="B301" s="10" t="str">
        <f>'[1]CLIENTES (2)'!J363</f>
        <v>MOC</v>
      </c>
      <c r="C301" s="12" t="str">
        <f>'[1]CLIENTES (2)'!H363</f>
        <v>Município de Brasília de Minas - Hospital Municipal Senhora Santana</v>
      </c>
      <c r="D301" s="10" t="str">
        <f>'[1]CLIENTES (2)'!B363</f>
        <v>141/17</v>
      </c>
      <c r="E301" s="10" t="str">
        <f>'[1]CLIENTES (2)'!D363</f>
        <v>AT</v>
      </c>
      <c r="F301" s="11" t="str">
        <f>'[1]CLIENTES (2)'!L363</f>
        <v>16/10/2017</v>
      </c>
      <c r="G301" s="11">
        <f>'[1]CLIENTES (2)'!M363</f>
        <v>44849</v>
      </c>
      <c r="H301" s="10">
        <f>'[1]CLIENTES (2)'!K363</f>
        <v>2119420</v>
      </c>
      <c r="I301" s="10" t="str">
        <f>'[1]CLIENTES (2)'!R363</f>
        <v xml:space="preserve">Av. Bias Fortes, S/N - Dona Joaquina </v>
      </c>
      <c r="J301" s="9" t="str">
        <f>'[1]CLIENTES (2)'!I363</f>
        <v>Brasília de Minas</v>
      </c>
      <c r="K301" s="2"/>
      <c r="L301" s="2"/>
    </row>
    <row r="302" spans="1:12" ht="25.5" x14ac:dyDescent="0.2">
      <c r="A302" s="13">
        <v>297</v>
      </c>
      <c r="B302" s="10" t="str">
        <f>'[1]CLIENTES (2)'!J365</f>
        <v>MOC</v>
      </c>
      <c r="C302" s="12" t="str">
        <f>'[1]CLIENTES (2)'!H365</f>
        <v>Município de Buritizeiro - Hospital Municipal Dr. Rodolfo Mallard</v>
      </c>
      <c r="D302" s="10" t="str">
        <f>'[1]CLIENTES (2)'!B365</f>
        <v>107/18</v>
      </c>
      <c r="E302" s="10" t="str">
        <f>'[1]CLIENTES (2)'!D365</f>
        <v>AHI</v>
      </c>
      <c r="F302" s="11">
        <f>'[1]CLIENTES (2)'!L365</f>
        <v>43318</v>
      </c>
      <c r="G302" s="11">
        <f>'[1]CLIENTES (2)'!M365</f>
        <v>45143</v>
      </c>
      <c r="H302" s="10">
        <f>'[1]CLIENTES (2)'!K365</f>
        <v>2205882</v>
      </c>
      <c r="I302" s="10" t="str">
        <f>'[1]CLIENTES (2)'!R365</f>
        <v>Rua Josias Carneiro de Abreu, nº 531 - Centro</v>
      </c>
      <c r="J302" s="9" t="str">
        <f>'[1]CLIENTES (2)'!I365</f>
        <v>Buritizeiro</v>
      </c>
      <c r="K302" s="2"/>
      <c r="L302" s="2"/>
    </row>
    <row r="303" spans="1:12" x14ac:dyDescent="0.2">
      <c r="A303" s="13">
        <v>298</v>
      </c>
      <c r="B303" s="10" t="str">
        <f>'[1]CLIENTES (2)'!J378</f>
        <v>MOC</v>
      </c>
      <c r="C303" s="12" t="str">
        <f>'[1]CLIENTES (2)'!H378</f>
        <v>Município de Itacarambi - Hospital Municipal Gerson Dias</v>
      </c>
      <c r="D303" s="10" t="str">
        <f>'[1]CLIENTES (2)'!B378</f>
        <v>107/17</v>
      </c>
      <c r="E303" s="10" t="str">
        <f>'[1]CLIENTES (2)'!D378</f>
        <v>AT</v>
      </c>
      <c r="F303" s="11">
        <f>'[1]CLIENTES (2)'!L378</f>
        <v>42977</v>
      </c>
      <c r="G303" s="11">
        <f>'[1]CLIENTES (2)'!M378</f>
        <v>44802</v>
      </c>
      <c r="H303" s="10">
        <f>'[1]CLIENTES (2)'!K378</f>
        <v>2119455</v>
      </c>
      <c r="I303" s="10" t="str">
        <f>'[1]CLIENTES (2)'!R378</f>
        <v xml:space="preserve">Rua Januária, S/N - Centro </v>
      </c>
      <c r="J303" s="9" t="str">
        <f>'[1]CLIENTES (2)'!I378</f>
        <v>Itacarambi</v>
      </c>
      <c r="K303" s="2"/>
      <c r="L303" s="2"/>
    </row>
    <row r="304" spans="1:12" ht="25.5" x14ac:dyDescent="0.2">
      <c r="A304" s="13">
        <v>299</v>
      </c>
      <c r="B304" s="10" t="str">
        <f>'[1]CLIENTES (2)'!J380</f>
        <v>MOC</v>
      </c>
      <c r="C304" s="12" t="str">
        <f>'[1]CLIENTES (2)'!H380</f>
        <v>Município de Januária - Hospital Municipal de Januária</v>
      </c>
      <c r="D304" s="10" t="str">
        <f>'[1]CLIENTES (2)'!B380</f>
        <v>207/17</v>
      </c>
      <c r="E304" s="10" t="str">
        <f>'[1]CLIENTES (2)'!D380</f>
        <v>AT</v>
      </c>
      <c r="F304" s="11">
        <f>'[1]CLIENTES (2)'!L380</f>
        <v>43083</v>
      </c>
      <c r="G304" s="11">
        <f>'[1]CLIENTES (2)'!M380</f>
        <v>44908</v>
      </c>
      <c r="H304" s="10">
        <f>'[1]CLIENTES (2)'!K380</f>
        <v>2204622</v>
      </c>
      <c r="I304" s="10" t="str">
        <f>'[1]CLIENTES (2)'!R380</f>
        <v>Av. Coronel Serrão, nº 105 - Centro</v>
      </c>
      <c r="J304" s="9" t="str">
        <f>'[1]CLIENTES (2)'!I380</f>
        <v>Januária</v>
      </c>
      <c r="K304" s="2"/>
      <c r="L304" s="2"/>
    </row>
    <row r="305" spans="1:12" ht="25.5" x14ac:dyDescent="0.2">
      <c r="A305" s="13">
        <v>300</v>
      </c>
      <c r="B305" s="10" t="str">
        <f>'[1]CLIENTES (2)'!J386</f>
        <v>MOC</v>
      </c>
      <c r="C305" s="12" t="str">
        <f>'[1]CLIENTES (2)'!H386</f>
        <v>Município de Mirabela - Hospital Municipal São Sebastião</v>
      </c>
      <c r="D305" s="10" t="str">
        <f>'[1]CLIENTES (2)'!B386</f>
        <v>008/20</v>
      </c>
      <c r="E305" s="10" t="str">
        <f>'[1]CLIENTES (2)'!D386</f>
        <v>AT</v>
      </c>
      <c r="F305" s="11">
        <f>'[1]CLIENTES (2)'!L386</f>
        <v>44044</v>
      </c>
      <c r="G305" s="11">
        <f>'[1]CLIENTES (2)'!M386</f>
        <v>45869</v>
      </c>
      <c r="H305" s="10">
        <f>'[1]CLIENTES (2)'!K386</f>
        <v>2140063</v>
      </c>
      <c r="I305" s="10" t="str">
        <f>'[1]CLIENTES (2)'!R386</f>
        <v>Av. Waldemar Rabelo da Silva - S/N - São Geraldo</v>
      </c>
      <c r="J305" s="9" t="str">
        <f>'[1]CLIENTES (2)'!I386</f>
        <v>Mirabela</v>
      </c>
      <c r="K305" s="2"/>
      <c r="L305" s="2"/>
    </row>
    <row r="306" spans="1:12" x14ac:dyDescent="0.2">
      <c r="A306" s="13">
        <v>301</v>
      </c>
      <c r="B306" s="10" t="str">
        <f>'[1]CLIENTES (2)'!J389</f>
        <v>MOC</v>
      </c>
      <c r="C306" s="12" t="str">
        <f>'[1]CLIENTES (2)'!H389</f>
        <v>Município de Montes Claros</v>
      </c>
      <c r="D306" s="10" t="str">
        <f>'[1]CLIENTES (2)'!B389</f>
        <v>154/19</v>
      </c>
      <c r="E306" s="10" t="str">
        <f>'[1]CLIENTES (2)'!D389</f>
        <v xml:space="preserve">SA </v>
      </c>
      <c r="F306" s="11">
        <f>'[1]CLIENTES (2)'!L389</f>
        <v>44406</v>
      </c>
      <c r="G306" s="11">
        <f>'[1]CLIENTES (2)'!M389</f>
        <v>44770</v>
      </c>
      <c r="H306" s="10">
        <f>'[1]CLIENTES (2)'!K389</f>
        <v>0</v>
      </c>
      <c r="I306" s="10" t="str">
        <f>'[1]CLIENTES (2)'!R389</f>
        <v>Av Cula Mangabeira, 211</v>
      </c>
      <c r="J306" s="9" t="str">
        <f>'[1]CLIENTES (2)'!I389</f>
        <v>Montes Claros</v>
      </c>
      <c r="K306" s="2"/>
      <c r="L306" s="2"/>
    </row>
    <row r="307" spans="1:12" ht="25.5" x14ac:dyDescent="0.2">
      <c r="A307" s="13">
        <v>302</v>
      </c>
      <c r="B307" s="10" t="str">
        <f>'[1]CLIENTES (2)'!J402</f>
        <v>MOC</v>
      </c>
      <c r="C307" s="12" t="str">
        <f>'[1]CLIENTES (2)'!H402</f>
        <v>Município de Salinas - Hospital Municipal Dr. Osvaldo Prediliano Santana</v>
      </c>
      <c r="D307" s="10" t="str">
        <f>'[1]CLIENTES (2)'!B402</f>
        <v>214/17</v>
      </c>
      <c r="E307" s="10" t="str">
        <f>'[1]CLIENTES (2)'!D402</f>
        <v>AT</v>
      </c>
      <c r="F307" s="11">
        <f>'[1]CLIENTES (2)'!L402</f>
        <v>43087</v>
      </c>
      <c r="G307" s="11">
        <f>'[1]CLIENTES (2)'!M402</f>
        <v>44912</v>
      </c>
      <c r="H307" s="10">
        <f>'[1]CLIENTES (2)'!K402</f>
        <v>2204649</v>
      </c>
      <c r="I307" s="10" t="str">
        <f>'[1]CLIENTES (2)'!R402</f>
        <v>Av. Antônio Carlos, nº 1009 - São Geraldo</v>
      </c>
      <c r="J307" s="9" t="str">
        <f>'[1]CLIENTES (2)'!I402</f>
        <v>Salinas</v>
      </c>
      <c r="K307" s="2"/>
      <c r="L307" s="2"/>
    </row>
    <row r="308" spans="1:12" ht="25.5" x14ac:dyDescent="0.2">
      <c r="A308" s="13">
        <v>303</v>
      </c>
      <c r="B308" s="10" t="str">
        <f>'[1]CLIENTES (2)'!J410</f>
        <v>MOC</v>
      </c>
      <c r="C308" s="12" t="str">
        <f>'[1]CLIENTES (2)'!H410</f>
        <v xml:space="preserve">Município de Urucuia - Hospital Municipal Grícia Lisboa de Rezende </v>
      </c>
      <c r="D308" s="10" t="str">
        <f>'[1]CLIENTES (2)'!B410</f>
        <v>052/18</v>
      </c>
      <c r="E308" s="10" t="str">
        <f>'[1]CLIENTES (2)'!D410</f>
        <v>AT</v>
      </c>
      <c r="F308" s="11">
        <f>'[1]CLIENTES (2)'!L410</f>
        <v>43201</v>
      </c>
      <c r="G308" s="11">
        <f>'[1]CLIENTES (2)'!M410</f>
        <v>45026</v>
      </c>
      <c r="H308" s="10">
        <f>'[1]CLIENTES (2)'!K410</f>
        <v>2119501</v>
      </c>
      <c r="I308" s="10" t="str">
        <f>'[1]CLIENTES (2)'!R410</f>
        <v>Rodovia MG 202, Km 120,  S/N - Centro</v>
      </c>
      <c r="J308" s="9" t="str">
        <f>'[1]CLIENTES (2)'!I410</f>
        <v>Urucuia</v>
      </c>
      <c r="K308" s="2"/>
      <c r="L308" s="2"/>
    </row>
    <row r="309" spans="1:12" ht="25.5" x14ac:dyDescent="0.2">
      <c r="A309" s="13">
        <v>304</v>
      </c>
      <c r="B309" s="10" t="str">
        <f>'[1]CLIENTES (2)'!J411</f>
        <v>MOC</v>
      </c>
      <c r="C309" s="12" t="str">
        <f>'[1]CLIENTES (2)'!H411</f>
        <v>Município de Várzea da Palma - Hospital Municipal e Pronto Socorro de Várzea da Palma</v>
      </c>
      <c r="D309" s="10" t="str">
        <f>'[1]CLIENTES (2)'!B411</f>
        <v>205/17</v>
      </c>
      <c r="E309" s="10" t="str">
        <f>'[1]CLIENTES (2)'!D411</f>
        <v>AT</v>
      </c>
      <c r="F309" s="11">
        <f>'[1]CLIENTES (2)'!L411</f>
        <v>43083</v>
      </c>
      <c r="G309" s="11">
        <f>'[1]CLIENTES (2)'!M411</f>
        <v>44908</v>
      </c>
      <c r="H309" s="10">
        <f>'[1]CLIENTES (2)'!K411</f>
        <v>2149710</v>
      </c>
      <c r="I309" s="10" t="str">
        <f>'[1]CLIENTES (2)'!R411</f>
        <v xml:space="preserve">Rua Cláudio Manoel da Costa, nº 1.000 - Pinlar </v>
      </c>
      <c r="J309" s="9" t="str">
        <f>'[1]CLIENTES (2)'!I411</f>
        <v>Várzea da Palma</v>
      </c>
      <c r="K309" s="2"/>
      <c r="L309" s="2"/>
    </row>
    <row r="310" spans="1:12" ht="25.5" x14ac:dyDescent="0.2">
      <c r="A310" s="13">
        <v>305</v>
      </c>
      <c r="B310" s="10" t="str">
        <f>'[1]CLIENTES (2)'!J421</f>
        <v>MOC</v>
      </c>
      <c r="C310" s="12" t="str">
        <f>'[1]CLIENTES (2)'!H421</f>
        <v>Policlínica Salinense Ltda.</v>
      </c>
      <c r="D310" s="10" t="str">
        <f>'[1]CLIENTES (2)'!B421</f>
        <v>062/18</v>
      </c>
      <c r="E310" s="10" t="str">
        <f>'[1]CLIENTES (2)'!D421</f>
        <v>AHI</v>
      </c>
      <c r="F310" s="11">
        <f>'[1]CLIENTES (2)'!L421</f>
        <v>43223</v>
      </c>
      <c r="G310" s="11">
        <f>'[1]CLIENTES (2)'!M421</f>
        <v>45048</v>
      </c>
      <c r="H310" s="10">
        <f>'[1]CLIENTES (2)'!K421</f>
        <v>2220482</v>
      </c>
      <c r="I310" s="10" t="str">
        <f>'[1]CLIENTES (2)'!R421</f>
        <v xml:space="preserve">Av. Cônego Benício, nº 104 - Centro </v>
      </c>
      <c r="J310" s="9" t="str">
        <f>'[1]CLIENTES (2)'!I421</f>
        <v>Salinas</v>
      </c>
      <c r="K310" s="2"/>
      <c r="L310" s="2"/>
    </row>
    <row r="311" spans="1:12" ht="25.5" x14ac:dyDescent="0.2">
      <c r="A311" s="13">
        <v>306</v>
      </c>
      <c r="B311" s="10" t="str">
        <f>'[1]CLIENTES (2)'!J425</f>
        <v>MOC</v>
      </c>
      <c r="C311" s="12" t="str">
        <f>'[1]CLIENTES (2)'!H425</f>
        <v>Prontosocor Montes Claros Ltda</v>
      </c>
      <c r="D311" s="10" t="str">
        <f>'[1]CLIENTES (2)'!B425</f>
        <v>010/21</v>
      </c>
      <c r="E311" s="10" t="str">
        <f>'[1]CLIENTES (2)'!D425</f>
        <v>AHI</v>
      </c>
      <c r="F311" s="11">
        <f>'[1]CLIENTES (2)'!L425</f>
        <v>44310</v>
      </c>
      <c r="G311" s="11">
        <f>'[1]CLIENTES (2)'!M425</f>
        <v>46135</v>
      </c>
      <c r="H311" s="10">
        <f>'[1]CLIENTES (2)'!K425</f>
        <v>2219662</v>
      </c>
      <c r="I311" s="10" t="str">
        <f>'[1]CLIENTES (2)'!R425</f>
        <v>Av. Mestre Fininha, nº 920 - Melo</v>
      </c>
      <c r="J311" s="9" t="str">
        <f>'[1]CLIENTES (2)'!I425</f>
        <v>Montes Claros</v>
      </c>
      <c r="K311" s="2"/>
      <c r="L311" s="2"/>
    </row>
    <row r="312" spans="1:12" ht="25.5" x14ac:dyDescent="0.2">
      <c r="A312" s="13">
        <v>307</v>
      </c>
      <c r="B312" s="10" t="str">
        <f>'[1]CLIENTES (2)'!J476</f>
        <v>MOC</v>
      </c>
      <c r="C312" s="12" t="str">
        <f>'[1]CLIENTES (2)'!H476</f>
        <v xml:space="preserve">Santa Casa de Misericórdia e Hospital São Vicente de Paulo </v>
      </c>
      <c r="D312" s="10" t="str">
        <f>'[1]CLIENTES (2)'!B476</f>
        <v>193/17</v>
      </c>
      <c r="E312" s="10" t="str">
        <f>'[1]CLIENTES (2)'!D476</f>
        <v>AT</v>
      </c>
      <c r="F312" s="11">
        <f>'[1]CLIENTES (2)'!L476</f>
        <v>43075</v>
      </c>
      <c r="G312" s="11">
        <f>'[1]CLIENTES (2)'!M476</f>
        <v>44900</v>
      </c>
      <c r="H312" s="10">
        <f>'[1]CLIENTES (2)'!K476</f>
        <v>2205971</v>
      </c>
      <c r="I312" s="10" t="str">
        <f>'[1]CLIENTES (2)'!R476</f>
        <v xml:space="preserve">Rua Belo Horizonte, nº 1000 - Ouro Branco </v>
      </c>
      <c r="J312" s="9" t="str">
        <f>'[1]CLIENTES (2)'!I476</f>
        <v>Porteirinha</v>
      </c>
      <c r="K312" s="2"/>
      <c r="L312" s="2"/>
    </row>
    <row r="313" spans="1:12" ht="25.5" x14ac:dyDescent="0.2">
      <c r="A313" s="13">
        <v>308</v>
      </c>
      <c r="B313" s="10" t="str">
        <f>'[1]CLIENTES (2)'!J500</f>
        <v>MOC</v>
      </c>
      <c r="C313" s="12" t="str">
        <f>'[1]CLIENTES (2)'!H500</f>
        <v>Unidade Mista Municipal Dr. Brício de Castro Dourado - Hospital Municipal</v>
      </c>
      <c r="D313" s="10" t="str">
        <f>'[1]CLIENTES (2)'!B500</f>
        <v>041/18</v>
      </c>
      <c r="E313" s="10" t="str">
        <f>'[1]CLIENTES (2)'!D500</f>
        <v>AT</v>
      </c>
      <c r="F313" s="11">
        <f>'[1]CLIENTES (2)'!L500</f>
        <v>43192</v>
      </c>
      <c r="G313" s="11">
        <f>'[1]CLIENTES (2)'!M500</f>
        <v>45017</v>
      </c>
      <c r="H313" s="10">
        <f>'[1]CLIENTES (2)'!K500</f>
        <v>2140098</v>
      </c>
      <c r="I313" s="10" t="str">
        <f>'[1]CLIENTES (2)'!R500</f>
        <v>Av. Dom Pedro de Alcântara, nº 626 - Centro</v>
      </c>
      <c r="J313" s="9" t="str">
        <f>'[1]CLIENTES (2)'!I500</f>
        <v>São Francisco</v>
      </c>
      <c r="K313" s="2"/>
      <c r="L313" s="2"/>
    </row>
    <row r="314" spans="1:12" ht="25.5" x14ac:dyDescent="0.2">
      <c r="A314" s="13">
        <v>309</v>
      </c>
      <c r="B314" s="10" t="str">
        <f>'[1]CLIENTES (2)'!J503</f>
        <v>MOC</v>
      </c>
      <c r="C314" s="12" t="str">
        <f>'[1]CLIENTES (2)'!H503</f>
        <v>UNIMED de Pirapora Cooperativa de Trabalho Médico - Hospital Geral e Pronto Atendimento UNIMED de Pirapora</v>
      </c>
      <c r="D314" s="10" t="str">
        <f>'[1]CLIENTES (2)'!B503</f>
        <v>073/18</v>
      </c>
      <c r="E314" s="10" t="str">
        <f>'[1]CLIENTES (2)'!D503</f>
        <v>AH</v>
      </c>
      <c r="F314" s="11">
        <f>'[1]CLIENTES (2)'!L503</f>
        <v>43259</v>
      </c>
      <c r="G314" s="11">
        <f>'[1]CLIENTES (2)'!M503</f>
        <v>45084</v>
      </c>
      <c r="H314" s="10">
        <f>'[1]CLIENTES (2)'!K503</f>
        <v>5468361</v>
      </c>
      <c r="I314" s="10" t="str">
        <f>'[1]CLIENTES (2)'!R503</f>
        <v>Av. João Cotta Sobrinho, nº 649 - Industrial</v>
      </c>
      <c r="J314" s="9" t="str">
        <f>'[1]CLIENTES (2)'!I503</f>
        <v>Pirapora</v>
      </c>
      <c r="K314" s="2"/>
      <c r="L314" s="2"/>
    </row>
    <row r="315" spans="1:12" ht="25.5" x14ac:dyDescent="0.2">
      <c r="A315" s="13">
        <v>310</v>
      </c>
      <c r="B315" s="10" t="str">
        <f>'[1]CLIENTES (2)'!J511</f>
        <v>MOC</v>
      </c>
      <c r="C315" s="12" t="str">
        <f>'[1]CLIENTES (2)'!H511</f>
        <v>Universidade Estadual de Montes Claros - Hospital Universitário Clemente Faria</v>
      </c>
      <c r="D315" s="10" t="str">
        <f>'[1]CLIENTES (2)'!B511</f>
        <v>117/17</v>
      </c>
      <c r="E315" s="10" t="str">
        <f>'[1]CLIENTES (2)'!D511</f>
        <v>AT</v>
      </c>
      <c r="F315" s="11">
        <f>'[1]CLIENTES (2)'!L511</f>
        <v>43000</v>
      </c>
      <c r="G315" s="11">
        <f>'[1]CLIENTES (2)'!M511</f>
        <v>44825</v>
      </c>
      <c r="H315" s="10">
        <f>'[1]CLIENTES (2)'!K511</f>
        <v>2219654</v>
      </c>
      <c r="I315" s="10" t="str">
        <f>'[1]CLIENTES (2)'!R511</f>
        <v>Av. Cula Mangabeira, nº 562 - Santo Expedito</v>
      </c>
      <c r="J315" s="9" t="str">
        <f>'[1]CLIENTES (2)'!I511</f>
        <v>Montes Claros</v>
      </c>
      <c r="K315" s="2"/>
      <c r="L315" s="2"/>
    </row>
    <row r="316" spans="1:12" ht="25.5" x14ac:dyDescent="0.2">
      <c r="A316" s="13">
        <v>311</v>
      </c>
      <c r="B316" s="10" t="str">
        <f>'[1]CLIENTES (2)'!J9</f>
        <v>PAL</v>
      </c>
      <c r="C316" s="12" t="str">
        <f>'[1]CLIENTES (2)'!H9</f>
        <v>Alkmim Teixeira &amp; Teixeira Ltda - Hospital Renascentista</v>
      </c>
      <c r="D316" s="10" t="str">
        <f>'[1]CLIENTES (2)'!B9</f>
        <v>064/18</v>
      </c>
      <c r="E316" s="10" t="str">
        <f>'[1]CLIENTES (2)'!D9</f>
        <v>AH</v>
      </c>
      <c r="F316" s="11">
        <f>'[1]CLIENTES (2)'!L9</f>
        <v>43228</v>
      </c>
      <c r="G316" s="11">
        <f>'[1]CLIENTES (2)'!M9</f>
        <v>45053</v>
      </c>
      <c r="H316" s="10">
        <f>'[1]CLIENTES (2)'!K9</f>
        <v>2761068</v>
      </c>
      <c r="I316" s="10" t="str">
        <f>'[1]CLIENTES (2)'!R9</f>
        <v>Rua Salvador dos Santos Nora, nº  76 - Santa Dorotéia</v>
      </c>
      <c r="J316" s="9" t="str">
        <f>'[1]CLIENTES (2)'!I9</f>
        <v>Pouso Alegre</v>
      </c>
      <c r="K316" s="2"/>
      <c r="L316" s="2"/>
    </row>
    <row r="317" spans="1:12" ht="25.5" x14ac:dyDescent="0.2">
      <c r="A317" s="13">
        <v>312</v>
      </c>
      <c r="B317" s="10" t="str">
        <f>'[1]CLIENTES (2)'!J30</f>
        <v>PAL</v>
      </c>
      <c r="C317" s="12" t="str">
        <f>'[1]CLIENTES (2)'!H30</f>
        <v>Associação de Integração Social de Itajubá - AISI</v>
      </c>
      <c r="D317" s="10" t="str">
        <f>'[1]CLIENTES (2)'!B30</f>
        <v>140/17</v>
      </c>
      <c r="E317" s="10" t="str">
        <f>'[1]CLIENTES (2)'!D30</f>
        <v>AT</v>
      </c>
      <c r="F317" s="11">
        <f>'[1]CLIENTES (2)'!L30</f>
        <v>43024</v>
      </c>
      <c r="G317" s="11">
        <f>'[1]CLIENTES (2)'!M30</f>
        <v>44849</v>
      </c>
      <c r="H317" s="10">
        <f>'[1]CLIENTES (2)'!K30</f>
        <v>2208857</v>
      </c>
      <c r="I317" s="10" t="str">
        <f>'[1]CLIENTES (2)'!R30</f>
        <v xml:space="preserve">Rua Miguel Viana, nº 420 - Morro Chic </v>
      </c>
      <c r="J317" s="9" t="str">
        <f>'[1]CLIENTES (2)'!I30</f>
        <v>Itajubá</v>
      </c>
      <c r="K317" s="2"/>
      <c r="L317" s="2"/>
    </row>
    <row r="318" spans="1:12" ht="25.5" x14ac:dyDescent="0.2">
      <c r="A318" s="13">
        <v>313</v>
      </c>
      <c r="B318" s="10" t="str">
        <f>'[1]CLIENTES (2)'!J68</f>
        <v>PAL</v>
      </c>
      <c r="C318" s="12" t="str">
        <f>'[1]CLIENTES (2)'!H68</f>
        <v>Casa de Caridade de Itamonte</v>
      </c>
      <c r="D318" s="10" t="str">
        <f>'[1]CLIENTES (2)'!B68</f>
        <v>085/17</v>
      </c>
      <c r="E318" s="10" t="str">
        <f>'[1]CLIENTES (2)'!D68</f>
        <v>AT</v>
      </c>
      <c r="F318" s="11">
        <f>'[1]CLIENTES (2)'!L68</f>
        <v>42963</v>
      </c>
      <c r="G318" s="11">
        <f>'[1]CLIENTES (2)'!M68</f>
        <v>44788</v>
      </c>
      <c r="H318" s="10">
        <f>'[1]CLIENTES (2)'!K68</f>
        <v>2764784</v>
      </c>
      <c r="I318" s="10" t="str">
        <f>'[1]CLIENTES (2)'!R68</f>
        <v>Rua Antônio Ribeiro Couto, nº 103 - Centro</v>
      </c>
      <c r="J318" s="9" t="str">
        <f>'[1]CLIENTES (2)'!I68</f>
        <v>Itamonte</v>
      </c>
      <c r="K318" s="2"/>
      <c r="L318" s="2"/>
    </row>
    <row r="319" spans="1:12" ht="25.5" x14ac:dyDescent="0.2">
      <c r="A319" s="13">
        <v>314</v>
      </c>
      <c r="B319" s="10" t="str">
        <f>'[1]CLIENTES (2)'!J70</f>
        <v>PAL</v>
      </c>
      <c r="C319" s="12" t="str">
        <f>'[1]CLIENTES (2)'!H70</f>
        <v>Casa de Caridade de Ouro Fino</v>
      </c>
      <c r="D319" s="10" t="str">
        <f>'[1]CLIENTES (2)'!B70</f>
        <v>128/17</v>
      </c>
      <c r="E319" s="10" t="str">
        <f>'[1]CLIENTES (2)'!D70</f>
        <v>AT</v>
      </c>
      <c r="F319" s="11">
        <f>'[1]CLIENTES (2)'!L70</f>
        <v>43010</v>
      </c>
      <c r="G319" s="11">
        <f>'[1]CLIENTES (2)'!M70</f>
        <v>44835</v>
      </c>
      <c r="H319" s="10">
        <f>'[1]CLIENTES (2)'!K70</f>
        <v>2127911</v>
      </c>
      <c r="I319" s="10" t="str">
        <f>'[1]CLIENTES (2)'!R70</f>
        <v>Rua 13 de Maio, nº 2054 - Bela Vista</v>
      </c>
      <c r="J319" s="9" t="str">
        <f>'[1]CLIENTES (2)'!I70</f>
        <v>Ouro Fino</v>
      </c>
      <c r="K319" s="2"/>
      <c r="L319" s="2"/>
    </row>
    <row r="320" spans="1:12" ht="25.5" x14ac:dyDescent="0.2">
      <c r="A320" s="13">
        <v>315</v>
      </c>
      <c r="B320" s="10" t="str">
        <f>'[1]CLIENTES (2)'!J71</f>
        <v>PAL</v>
      </c>
      <c r="C320" s="12" t="str">
        <f>'[1]CLIENTES (2)'!H71</f>
        <v>Casa de Caridade de Passa Quatro</v>
      </c>
      <c r="D320" s="10" t="str">
        <f>'[1]CLIENTES (2)'!B71</f>
        <v>070/18</v>
      </c>
      <c r="E320" s="10" t="str">
        <f>'[1]CLIENTES (2)'!D71</f>
        <v>AT</v>
      </c>
      <c r="F320" s="11">
        <f>'[1]CLIENTES (2)'!L71</f>
        <v>43237</v>
      </c>
      <c r="G320" s="11">
        <f>'[1]CLIENTES (2)'!M71</f>
        <v>45062</v>
      </c>
      <c r="H320" s="10">
        <f>'[1]CLIENTES (2)'!K71</f>
        <v>2764806</v>
      </c>
      <c r="I320" s="10" t="str">
        <f>'[1]CLIENTES (2)'!R71</f>
        <v xml:space="preserve">Av. Coronel Ribeiro Pereira, nº 632 - Centro </v>
      </c>
      <c r="J320" s="9" t="str">
        <f>'[1]CLIENTES (2)'!I71</f>
        <v>Passa Quatro</v>
      </c>
      <c r="K320" s="2"/>
      <c r="L320" s="2"/>
    </row>
    <row r="321" spans="1:12" ht="25.5" x14ac:dyDescent="0.2">
      <c r="A321" s="13">
        <v>316</v>
      </c>
      <c r="B321" s="10" t="str">
        <f>'[1]CLIENTES (2)'!J73</f>
        <v>PAL</v>
      </c>
      <c r="C321" s="12" t="str">
        <f>'[1]CLIENTES (2)'!H73</f>
        <v xml:space="preserve">Casa de Caridade e Assistência à Maternidade e Infância de Itanhandu Dr. Rubens Nilo </v>
      </c>
      <c r="D321" s="10" t="str">
        <f>'[1]CLIENTES (2)'!B73</f>
        <v>046/18</v>
      </c>
      <c r="E321" s="10" t="str">
        <f>'[1]CLIENTES (2)'!D73</f>
        <v>AT</v>
      </c>
      <c r="F321" s="11">
        <f>'[1]CLIENTES (2)'!L73</f>
        <v>43196</v>
      </c>
      <c r="G321" s="11">
        <f>'[1]CLIENTES (2)'!M73</f>
        <v>45021</v>
      </c>
      <c r="H321" s="10">
        <f>'[1]CLIENTES (2)'!K73</f>
        <v>2764792</v>
      </c>
      <c r="I321" s="10" t="str">
        <f>'[1]CLIENTES (2)'!R73</f>
        <v xml:space="preserve">Rua Alexandre Moreira, nº 271 - Centro </v>
      </c>
      <c r="J321" s="9" t="str">
        <f>'[1]CLIENTES (2)'!I73</f>
        <v>Itanhadu</v>
      </c>
      <c r="K321" s="2"/>
      <c r="L321" s="2"/>
    </row>
    <row r="322" spans="1:12" ht="25.5" x14ac:dyDescent="0.2">
      <c r="A322" s="13">
        <v>317</v>
      </c>
      <c r="B322" s="10" t="str">
        <f>'[1]CLIENTES (2)'!J77</f>
        <v>PAL</v>
      </c>
      <c r="C322" s="12" t="str">
        <f>'[1]CLIENTES (2)'!H77</f>
        <v>Casa de Caridade Santo Antônio - Virgínia</v>
      </c>
      <c r="D322" s="10" t="str">
        <f>'[1]CLIENTES (2)'!B77</f>
        <v>144/17</v>
      </c>
      <c r="E322" s="10" t="str">
        <f>'[1]CLIENTES (2)'!D77</f>
        <v>AHI</v>
      </c>
      <c r="F322" s="11">
        <f>'[1]CLIENTES (2)'!L77</f>
        <v>43026</v>
      </c>
      <c r="G322" s="11">
        <f>'[1]CLIENTES (2)'!M77</f>
        <v>44851</v>
      </c>
      <c r="H322" s="10">
        <f>'[1]CLIENTES (2)'!K77</f>
        <v>2764822</v>
      </c>
      <c r="I322" s="10" t="str">
        <f>'[1]CLIENTES (2)'!R77</f>
        <v>Praça Dona Maria Varella, nº 76 - Centro</v>
      </c>
      <c r="J322" s="9" t="str">
        <f>'[1]CLIENTES (2)'!I77</f>
        <v>Virgínia</v>
      </c>
      <c r="K322" s="2"/>
      <c r="L322" s="2"/>
    </row>
    <row r="323" spans="1:12" ht="25.5" x14ac:dyDescent="0.2">
      <c r="A323" s="13">
        <v>318</v>
      </c>
      <c r="B323" s="10" t="str">
        <f>'[1]CLIENTES (2)'!J104</f>
        <v>PAL</v>
      </c>
      <c r="C323" s="12" t="str">
        <f>'[1]CLIENTES (2)'!H104</f>
        <v>Clínica kallás Hospitalar Ltda - Clínica Kallás Day Hospital</v>
      </c>
      <c r="D323" s="10" t="str">
        <f>'[1]CLIENTES (2)'!B104</f>
        <v>131/18</v>
      </c>
      <c r="E323" s="10" t="str">
        <f>'[1]CLIENTES (2)'!D104</f>
        <v>AH</v>
      </c>
      <c r="F323" s="11">
        <f>'[1]CLIENTES (2)'!L104</f>
        <v>43357</v>
      </c>
      <c r="G323" s="11">
        <f>'[1]CLIENTES (2)'!M104</f>
        <v>45182</v>
      </c>
      <c r="H323" s="10">
        <f>'[1]CLIENTES (2)'!K104</f>
        <v>6071368</v>
      </c>
      <c r="I323" s="10" t="str">
        <f>'[1]CLIENTES (2)'!R104</f>
        <v>Av. Prefeito Sapucaí, nº 150 - Medicina</v>
      </c>
      <c r="J323" s="9" t="str">
        <f>'[1]CLIENTES (2)'!I104</f>
        <v>Pouso Alegre</v>
      </c>
      <c r="K323" s="2"/>
      <c r="L323" s="2"/>
    </row>
    <row r="324" spans="1:12" ht="25.5" x14ac:dyDescent="0.2">
      <c r="A324" s="13">
        <v>319</v>
      </c>
      <c r="B324" s="10" t="str">
        <f>'[1]CLIENTES (2)'!J144</f>
        <v>PAL</v>
      </c>
      <c r="C324" s="12" t="str">
        <f>'[1]CLIENTES (2)'!H144</f>
        <v>Fundação de Ensino Superior do Vale do Sapucaí - Hospital das Clínicas Samuel Libânio</v>
      </c>
      <c r="D324" s="10" t="str">
        <f>'[1]CLIENTES (2)'!B144</f>
        <v>022/20</v>
      </c>
      <c r="E324" s="10" t="str">
        <f>'[1]CLIENTES (2)'!D144</f>
        <v>AT</v>
      </c>
      <c r="F324" s="11">
        <f>'[1]CLIENTES (2)'!L144</f>
        <v>44084</v>
      </c>
      <c r="G324" s="11">
        <f>'[1]CLIENTES (2)'!M144</f>
        <v>45909</v>
      </c>
      <c r="H324" s="10">
        <f>'[1]CLIENTES (2)'!K144</f>
        <v>2127989</v>
      </c>
      <c r="I324" s="10" t="str">
        <f>'[1]CLIENTES (2)'!R144</f>
        <v>Rua Comendador José Garcia, nº 777 - Centro</v>
      </c>
      <c r="J324" s="9" t="str">
        <f>'[1]CLIENTES (2)'!I144</f>
        <v>Pouso Alegre</v>
      </c>
      <c r="K324" s="2"/>
      <c r="L324" s="2"/>
    </row>
    <row r="325" spans="1:12" ht="25.5" x14ac:dyDescent="0.2">
      <c r="A325" s="13">
        <v>320</v>
      </c>
      <c r="B325" s="10" t="str">
        <f>'[1]CLIENTES (2)'!J163</f>
        <v>PAL</v>
      </c>
      <c r="C325" s="12" t="str">
        <f>'[1]CLIENTES (2)'!H163</f>
        <v>Fundação Hospitalar de Cristina</v>
      </c>
      <c r="D325" s="10" t="str">
        <f>'[1]CLIENTES (2)'!B163</f>
        <v>012/20</v>
      </c>
      <c r="E325" s="10" t="str">
        <f>'[1]CLIENTES (2)'!D163</f>
        <v>AHI</v>
      </c>
      <c r="F325" s="11">
        <f>'[1]CLIENTES (2)'!L163</f>
        <v>44044</v>
      </c>
      <c r="G325" s="11">
        <f>'[1]CLIENTES (2)'!M163</f>
        <v>45869</v>
      </c>
      <c r="H325" s="10">
        <f>'[1]CLIENTES (2)'!K163</f>
        <v>2761165</v>
      </c>
      <c r="I325" s="10" t="str">
        <f>'[1]CLIENTES (2)'!R163</f>
        <v>Rua Governador Valadares, nº 30 - Centro</v>
      </c>
      <c r="J325" s="9" t="str">
        <f>'[1]CLIENTES (2)'!I163</f>
        <v>Cristina</v>
      </c>
      <c r="K325" s="2"/>
      <c r="L325" s="2"/>
    </row>
    <row r="326" spans="1:12" ht="25.5" x14ac:dyDescent="0.2">
      <c r="A326" s="13">
        <v>321</v>
      </c>
      <c r="B326" s="10" t="str">
        <f>'[1]CLIENTES (2)'!J175</f>
        <v>PAL</v>
      </c>
      <c r="C326" s="12" t="str">
        <f>'[1]CLIENTES (2)'!H175</f>
        <v>Fundação Hospitalar São Sebastião - Hospital São Sebastião</v>
      </c>
      <c r="D326" s="10" t="str">
        <f>'[1]CLIENTES (2)'!B175</f>
        <v>015/17</v>
      </c>
      <c r="E326" s="10" t="str">
        <f>'[1]CLIENTES (2)'!D175</f>
        <v>AT</v>
      </c>
      <c r="F326" s="11">
        <f>'[1]CLIENTES (2)'!L175</f>
        <v>42908</v>
      </c>
      <c r="G326" s="11">
        <f>'[1]CLIENTES (2)'!M175</f>
        <v>44733</v>
      </c>
      <c r="H326" s="10">
        <f>'[1]CLIENTES (2)'!K175</f>
        <v>2760657</v>
      </c>
      <c r="I326" s="10" t="str">
        <f>'[1]CLIENTES (2)'!R175</f>
        <v>Rua Pedro Bonésio, nº 236 - Centro</v>
      </c>
      <c r="J326" s="9" t="str">
        <f>'[1]CLIENTES (2)'!I175</f>
        <v>Três Corações</v>
      </c>
      <c r="K326" s="2"/>
      <c r="L326" s="2"/>
    </row>
    <row r="327" spans="1:12" ht="25.5" x14ac:dyDescent="0.2">
      <c r="A327" s="13">
        <v>322</v>
      </c>
      <c r="B327" s="10" t="str">
        <f>'[1]CLIENTES (2)'!J187</f>
        <v>PAL</v>
      </c>
      <c r="C327" s="12" t="str">
        <f>'[1]CLIENTES (2)'!H187</f>
        <v>Fundação Santarritense de Saúde e Assistência Social</v>
      </c>
      <c r="D327" s="10" t="str">
        <f>'[1]CLIENTES (2)'!B187</f>
        <v>016/18</v>
      </c>
      <c r="E327" s="10" t="str">
        <f>'[1]CLIENTES (2)'!D187</f>
        <v>AT</v>
      </c>
      <c r="F327" s="11">
        <f>'[1]CLIENTES (2)'!L187</f>
        <v>43146</v>
      </c>
      <c r="G327" s="11">
        <f>'[1]CLIENTES (2)'!M187</f>
        <v>44971</v>
      </c>
      <c r="H327" s="10">
        <f>'[1]CLIENTES (2)'!K187</f>
        <v>2208822</v>
      </c>
      <c r="I327" s="10" t="str">
        <f>'[1]CLIENTES (2)'!R187</f>
        <v xml:space="preserve">Rua Coronel Joaquim Neto, nº 186 - Centro </v>
      </c>
      <c r="J327" s="9" t="str">
        <f>'[1]CLIENTES (2)'!I187</f>
        <v>Santa Rita do Sapucaí</v>
      </c>
      <c r="K327" s="2"/>
      <c r="L327" s="2"/>
    </row>
    <row r="328" spans="1:12" ht="25.5" x14ac:dyDescent="0.2">
      <c r="A328" s="13">
        <v>323</v>
      </c>
      <c r="B328" s="10" t="str">
        <f>'[1]CLIENTES (2)'!J208</f>
        <v>PAL</v>
      </c>
      <c r="C328" s="12" t="str">
        <f>'[1]CLIENTES (2)'!H208</f>
        <v>Hospital da Fundação Casa de Caridade de São Lourenço - Hospital São Lourenço</v>
      </c>
      <c r="D328" s="10" t="str">
        <f>'[1]CLIENTES (2)'!B208</f>
        <v>020/17</v>
      </c>
      <c r="E328" s="10" t="str">
        <f>'[1]CLIENTES (2)'!D208</f>
        <v>AT</v>
      </c>
      <c r="F328" s="11">
        <f>'[1]CLIENTES (2)'!L208</f>
        <v>42914</v>
      </c>
      <c r="G328" s="11">
        <f>'[1]CLIENTES (2)'!M208</f>
        <v>44739</v>
      </c>
      <c r="H328" s="10">
        <f>'[1]CLIENTES (2)'!K208</f>
        <v>2464814</v>
      </c>
      <c r="I328" s="10" t="str">
        <f>'[1]CLIENTES (2)'!R208</f>
        <v>Rua Ida Mascarenhas Lage, nº 310 - Federal</v>
      </c>
      <c r="J328" s="9" t="str">
        <f>'[1]CLIENTES (2)'!I208</f>
        <v>São Lourenço</v>
      </c>
      <c r="K328" s="2"/>
      <c r="L328" s="2"/>
    </row>
    <row r="329" spans="1:12" ht="25.5" x14ac:dyDescent="0.2">
      <c r="A329" s="13">
        <v>324</v>
      </c>
      <c r="B329" s="10" t="str">
        <f>'[1]CLIENTES (2)'!J224</f>
        <v>PAL</v>
      </c>
      <c r="C329" s="12" t="str">
        <f>'[1]CLIENTES (2)'!H224</f>
        <v>Hospital e Clínicas Santa Paula Ltda</v>
      </c>
      <c r="D329" s="10" t="str">
        <f>'[1]CLIENTES (2)'!B224</f>
        <v>040/17</v>
      </c>
      <c r="E329" s="10" t="str">
        <f>'[1]CLIENTES (2)'!D224</f>
        <v>AH</v>
      </c>
      <c r="F329" s="11">
        <f>'[1]CLIENTES (2)'!L224</f>
        <v>42926</v>
      </c>
      <c r="G329" s="11">
        <f>'[1]CLIENTES (2)'!M224</f>
        <v>44751</v>
      </c>
      <c r="H329" s="10">
        <f>'[1]CLIENTES (2)'!K224</f>
        <v>3050297</v>
      </c>
      <c r="I329" s="10" t="str">
        <f>'[1]CLIENTES (2)'!R224</f>
        <v>Av. Getúlio Vargas, nº 79 - Centro</v>
      </c>
      <c r="J329" s="9" t="str">
        <f>'[1]CLIENTES (2)'!I224</f>
        <v>Pouso Alegre</v>
      </c>
      <c r="K329" s="2"/>
      <c r="L329" s="2"/>
    </row>
    <row r="330" spans="1:12" ht="25.5" x14ac:dyDescent="0.2">
      <c r="A330" s="13">
        <v>325</v>
      </c>
      <c r="B330" s="10" t="str">
        <f>'[1]CLIENTES (2)'!J225</f>
        <v>PAL</v>
      </c>
      <c r="C330" s="12" t="str">
        <f>'[1]CLIENTES (2)'!H225</f>
        <v>Hospital e Maternidade de Careaçu</v>
      </c>
      <c r="D330" s="10" t="str">
        <f>'[1]CLIENTES (2)'!B225</f>
        <v>090/19</v>
      </c>
      <c r="E330" s="10" t="str">
        <f>'[1]CLIENTES (2)'!D225</f>
        <v>AH</v>
      </c>
      <c r="F330" s="11">
        <f>'[1]CLIENTES (2)'!L225</f>
        <v>43817</v>
      </c>
      <c r="G330" s="11">
        <f>'[1]CLIENTES (2)'!M225</f>
        <v>45643</v>
      </c>
      <c r="H330" s="10">
        <f>'[1]CLIENTES (2)'!K225</f>
        <v>2127768</v>
      </c>
      <c r="I330" s="10" t="str">
        <f>'[1]CLIENTES (2)'!R225</f>
        <v>Av. Saturnino de Faria, nº 686 - Centro</v>
      </c>
      <c r="J330" s="9" t="str">
        <f>'[1]CLIENTES (2)'!I225</f>
        <v>Careaçu</v>
      </c>
      <c r="K330" s="2"/>
      <c r="L330" s="2"/>
    </row>
    <row r="331" spans="1:12" ht="25.5" x14ac:dyDescent="0.2">
      <c r="A331" s="13">
        <v>326</v>
      </c>
      <c r="B331" s="10" t="str">
        <f>'[1]CLIENTES (2)'!J236</f>
        <v>PAL</v>
      </c>
      <c r="C331" s="12" t="str">
        <f>'[1]CLIENTES (2)'!H236</f>
        <v>Hospital e Maternidade Senhor Bom Jesus</v>
      </c>
      <c r="D331" s="10" t="str">
        <f>'[1]CLIENTES (2)'!B236</f>
        <v>058/20</v>
      </c>
      <c r="E331" s="10" t="str">
        <f>'[1]CLIENTES (2)'!D236</f>
        <v>AHI</v>
      </c>
      <c r="F331" s="11">
        <f>'[1]CLIENTES (2)'!L236</f>
        <v>44211</v>
      </c>
      <c r="G331" s="11">
        <f>'[1]CLIENTES (2)'!M236</f>
        <v>46036</v>
      </c>
      <c r="H331" s="10">
        <f>'[1]CLIENTES (2)'!K236</f>
        <v>2128020</v>
      </c>
      <c r="I331" s="10" t="str">
        <f>'[1]CLIENTES (2)'!R236</f>
        <v xml:space="preserve">Rua Coronel Ramalho, nº 336 - Centro </v>
      </c>
      <c r="J331" s="9" t="str">
        <f>'[1]CLIENTES (2)'!I236</f>
        <v>Bueno Brandão</v>
      </c>
      <c r="K331" s="2"/>
      <c r="L331" s="2"/>
    </row>
    <row r="332" spans="1:12" ht="25.5" x14ac:dyDescent="0.2">
      <c r="A332" s="13">
        <v>327</v>
      </c>
      <c r="B332" s="10" t="str">
        <f>'[1]CLIENTES (2)'!J241</f>
        <v>PAL</v>
      </c>
      <c r="C332" s="12" t="str">
        <f>'[1]CLIENTES (2)'!H241</f>
        <v>Hospital Frei Caetano e Maternidade Santa Tereza</v>
      </c>
      <c r="D332" s="10" t="str">
        <f>'[1]CLIENTES (2)'!B241</f>
        <v>031/17</v>
      </c>
      <c r="E332" s="10" t="str">
        <f>'[1]CLIENTES (2)'!D241</f>
        <v>AH</v>
      </c>
      <c r="F332" s="11">
        <f>'[1]CLIENTES (2)'!L241</f>
        <v>42919</v>
      </c>
      <c r="G332" s="11">
        <f>'[1]CLIENTES (2)'!M241</f>
        <v>44744</v>
      </c>
      <c r="H332" s="10">
        <f>'[1]CLIENTES (2)'!K241</f>
        <v>2127695</v>
      </c>
      <c r="I332" s="10" t="str">
        <f>'[1]CLIENTES (2)'!R241</f>
        <v>Praça Monsenhor Dutra, nº 211 - Centro</v>
      </c>
      <c r="J332" s="9" t="str">
        <f>'[1]CLIENTES (2)'!I241</f>
        <v>Paraisópolis</v>
      </c>
      <c r="K332" s="2"/>
      <c r="L332" s="2"/>
    </row>
    <row r="333" spans="1:12" ht="25.5" x14ac:dyDescent="0.2">
      <c r="A333" s="13">
        <v>328</v>
      </c>
      <c r="B333" s="10" t="str">
        <f>'[1]CLIENTES (2)'!J243</f>
        <v>PAL</v>
      </c>
      <c r="C333" s="12" t="str">
        <f>'[1]CLIENTES (2)'!H243</f>
        <v>Hospital Imaculada Conceição</v>
      </c>
      <c r="D333" s="10" t="str">
        <f>'[1]CLIENTES (2)'!B243</f>
        <v>047/17</v>
      </c>
      <c r="E333" s="10" t="str">
        <f>'[1]CLIENTES (2)'!D243</f>
        <v>AH</v>
      </c>
      <c r="F333" s="11">
        <f>'[1]CLIENTES (2)'!L243</f>
        <v>42933</v>
      </c>
      <c r="G333" s="11">
        <f>'[1]CLIENTES (2)'!M243</f>
        <v>44758</v>
      </c>
      <c r="H333" s="10">
        <f>'[1]CLIENTES (2)'!K243</f>
        <v>2761181</v>
      </c>
      <c r="I333" s="10" t="str">
        <f>'[1]CLIENTES (2)'!R243</f>
        <v>Rua Minas Gerais, nº 334 - Centro</v>
      </c>
      <c r="J333" s="9" t="str">
        <f>'[1]CLIENTES (2)'!I243</f>
        <v>Monsenhor Paulo</v>
      </c>
      <c r="K333" s="2"/>
      <c r="L333" s="2"/>
    </row>
    <row r="334" spans="1:12" ht="38.25" x14ac:dyDescent="0.2">
      <c r="A334" s="13">
        <v>329</v>
      </c>
      <c r="B334" s="10" t="str">
        <f>'[1]CLIENTES (2)'!J250</f>
        <v>PAL</v>
      </c>
      <c r="C334" s="12" t="str">
        <f>'[1]CLIENTES (2)'!H250</f>
        <v>Hospital Maternidade São Lucas de Extrema Ltda</v>
      </c>
      <c r="D334" s="10" t="str">
        <f>'[1]CLIENTES (2)'!B250</f>
        <v>086/19</v>
      </c>
      <c r="E334" s="10" t="str">
        <f>'[1]CLIENTES (2)'!D250</f>
        <v>AT</v>
      </c>
      <c r="F334" s="11">
        <f>'[1]CLIENTES (2)'!L250</f>
        <v>43865</v>
      </c>
      <c r="G334" s="11">
        <f>'[1]CLIENTES (2)'!M250</f>
        <v>45691</v>
      </c>
      <c r="H334" s="10">
        <f>'[1]CLIENTES (2)'!K250</f>
        <v>2127881</v>
      </c>
      <c r="I334" s="10" t="str">
        <f>'[1]CLIENTES (2)'!R250</f>
        <v xml:space="preserve">Rua Mauri Bueno de Andrade, nº 101 - Jardim São Cristóvão </v>
      </c>
      <c r="J334" s="9" t="str">
        <f>'[1]CLIENTES (2)'!I250</f>
        <v>Extrema</v>
      </c>
      <c r="K334" s="2"/>
      <c r="L334" s="2"/>
    </row>
    <row r="335" spans="1:12" ht="25.5" x14ac:dyDescent="0.2">
      <c r="A335" s="13">
        <v>330</v>
      </c>
      <c r="B335" s="10" t="str">
        <f>'[1]CLIENTES (2)'!J269</f>
        <v>PAL</v>
      </c>
      <c r="C335" s="12" t="str">
        <f>'[1]CLIENTES (2)'!H269</f>
        <v>Hospital Nossa Senhora do Carmo</v>
      </c>
      <c r="D335" s="10" t="str">
        <f>'[1]CLIENTES (2)'!B269</f>
        <v>147/18</v>
      </c>
      <c r="E335" s="10" t="str">
        <f>'[1]CLIENTES (2)'!D269</f>
        <v>AH</v>
      </c>
      <c r="F335" s="11">
        <f>'[1]CLIENTES (2)'!L269</f>
        <v>43392</v>
      </c>
      <c r="G335" s="11">
        <f>'[1]CLIENTES (2)'!M269</f>
        <v>45217</v>
      </c>
      <c r="H335" s="10">
        <f>'[1]CLIENTES (2)'!K269</f>
        <v>2761017</v>
      </c>
      <c r="I335" s="10" t="str">
        <f>'[1]CLIENTES (2)'!R269</f>
        <v>Rua Presidente Antônio Carlos, nº 85 - Centro</v>
      </c>
      <c r="J335" s="9" t="str">
        <f>'[1]CLIENTES (2)'!I269</f>
        <v>Carmo da Cachoeira</v>
      </c>
      <c r="K335" s="2"/>
      <c r="L335" s="2"/>
    </row>
    <row r="336" spans="1:12" ht="25.5" x14ac:dyDescent="0.2">
      <c r="A336" s="13">
        <v>331</v>
      </c>
      <c r="B336" s="10" t="str">
        <f>'[1]CLIENTES (2)'!J332</f>
        <v>PAL</v>
      </c>
      <c r="C336" s="12" t="str">
        <f>'[1]CLIENTES (2)'!H332</f>
        <v>Irmandade da Santa Casa de Misericórdia de Camanducaia - Santa Casa de Camanducaia</v>
      </c>
      <c r="D336" s="10" t="str">
        <f>'[1]CLIENTES (2)'!B332</f>
        <v>021/18</v>
      </c>
      <c r="E336" s="10" t="str">
        <f>'[1]CLIENTES (2)'!D332</f>
        <v>AH</v>
      </c>
      <c r="F336" s="11">
        <f>'[1]CLIENTES (2)'!L332</f>
        <v>43157</v>
      </c>
      <c r="G336" s="11">
        <f>'[1]CLIENTES (2)'!M332</f>
        <v>44982</v>
      </c>
      <c r="H336" s="10">
        <f>'[1]CLIENTES (2)'!K332</f>
        <v>2127725</v>
      </c>
      <c r="I336" s="10" t="str">
        <f>'[1]CLIENTES (2)'!R332</f>
        <v>Rua Dr. Bueno de Paiva, nº 427 - Centro</v>
      </c>
      <c r="J336" s="9" t="str">
        <f>'[1]CLIENTES (2)'!I332</f>
        <v>Camanducaia</v>
      </c>
      <c r="K336" s="2"/>
      <c r="L336" s="2"/>
    </row>
    <row r="337" spans="1:12" ht="25.5" x14ac:dyDescent="0.2">
      <c r="A337" s="13">
        <v>332</v>
      </c>
      <c r="B337" s="10" t="str">
        <f>'[1]CLIENTES (2)'!J333</f>
        <v>PAL</v>
      </c>
      <c r="C337" s="12" t="str">
        <f>'[1]CLIENTES (2)'!H333</f>
        <v>Irmandade da Santa Casa de Misericórdia de Cambuí - Hospital Ana Moreira Salles</v>
      </c>
      <c r="D337" s="10" t="str">
        <f>'[1]CLIENTES (2)'!B333</f>
        <v>038/18</v>
      </c>
      <c r="E337" s="10" t="str">
        <f>'[1]CLIENTES (2)'!D333</f>
        <v>AT</v>
      </c>
      <c r="F337" s="11">
        <f>'[1]CLIENTES (2)'!L333</f>
        <v>43185</v>
      </c>
      <c r="G337" s="11">
        <f>'[1]CLIENTES (2)'!M333</f>
        <v>45010</v>
      </c>
      <c r="H337" s="10">
        <f>'[1]CLIENTES (2)'!K333</f>
        <v>2128012</v>
      </c>
      <c r="I337" s="10" t="str">
        <f>'[1]CLIENTES (2)'!R333</f>
        <v xml:space="preserve">Rua Alcino Salomon, nº 289 - São Benedito </v>
      </c>
      <c r="J337" s="9" t="str">
        <f>'[1]CLIENTES (2)'!I333</f>
        <v>Cambuí</v>
      </c>
      <c r="K337" s="2"/>
      <c r="L337" s="2"/>
    </row>
    <row r="338" spans="1:12" ht="25.5" x14ac:dyDescent="0.2">
      <c r="A338" s="13">
        <v>333</v>
      </c>
      <c r="B338" s="10" t="str">
        <f>'[1]CLIENTES (2)'!J352</f>
        <v>PAL</v>
      </c>
      <c r="C338" s="12" t="str">
        <f>'[1]CLIENTES (2)'!H352</f>
        <v>Lar de Meimei - Hospital Geral de Cambuquira</v>
      </c>
      <c r="D338" s="10" t="str">
        <f>'[1]CLIENTES (2)'!B352</f>
        <v>159/17</v>
      </c>
      <c r="E338" s="10" t="str">
        <f>'[1]CLIENTES (2)'!D352</f>
        <v>AT</v>
      </c>
      <c r="F338" s="11">
        <f>'[1]CLIENTES (2)'!L352</f>
        <v>43039</v>
      </c>
      <c r="G338" s="11">
        <f>'[1]CLIENTES (2)'!M352</f>
        <v>44864</v>
      </c>
      <c r="H338" s="10">
        <f>'[1]CLIENTES (2)'!K352</f>
        <v>2794136</v>
      </c>
      <c r="I338" s="10" t="str">
        <f>'[1]CLIENTES (2)'!R352</f>
        <v>Av. Júlio Lemos, nº 124 - Centro</v>
      </c>
      <c r="J338" s="9" t="str">
        <f>'[1]CLIENTES (2)'!I352</f>
        <v>Cambuquira</v>
      </c>
      <c r="K338" s="2"/>
      <c r="L338" s="2"/>
    </row>
    <row r="339" spans="1:12" ht="25.5" x14ac:dyDescent="0.2">
      <c r="A339" s="13">
        <v>334</v>
      </c>
      <c r="B339" s="10" t="str">
        <f>'[1]CLIENTES (2)'!J434</f>
        <v>PAL</v>
      </c>
      <c r="C339" s="12" t="str">
        <f>'[1]CLIENTES (2)'!H434</f>
        <v>Santa Casa de Misericórdia da Campanha</v>
      </c>
      <c r="D339" s="10" t="str">
        <f>'[1]CLIENTES (2)'!B434</f>
        <v>051/17</v>
      </c>
      <c r="E339" s="10" t="str">
        <f>'[1]CLIENTES (2)'!D434</f>
        <v>AH</v>
      </c>
      <c r="F339" s="11">
        <f>'[1]CLIENTES (2)'!L434</f>
        <v>42935</v>
      </c>
      <c r="G339" s="11">
        <f>'[1]CLIENTES (2)'!M434</f>
        <v>44760</v>
      </c>
      <c r="H339" s="10">
        <f>'[1]CLIENTES (2)'!K434</f>
        <v>2775921</v>
      </c>
      <c r="I339" s="10" t="str">
        <f>'[1]CLIENTES (2)'!R434</f>
        <v xml:space="preserve">Rua Dr. Cesarino, nº 524 - Centro  </v>
      </c>
      <c r="J339" s="9" t="str">
        <f>'[1]CLIENTES (2)'!I434</f>
        <v>Campanha</v>
      </c>
      <c r="K339" s="2"/>
      <c r="L339" s="2"/>
    </row>
    <row r="340" spans="1:12" ht="25.5" x14ac:dyDescent="0.2">
      <c r="A340" s="13">
        <v>335</v>
      </c>
      <c r="B340" s="10" t="str">
        <f>'[1]CLIENTES (2)'!J451</f>
        <v>PAL</v>
      </c>
      <c r="C340" s="12" t="str">
        <f>'[1]CLIENTES (2)'!H451</f>
        <v>Santa Casa de Misericórdia de Ipuiuna - Santa Casa de Ipuiuna</v>
      </c>
      <c r="D340" s="10" t="str">
        <f>'[1]CLIENTES (2)'!B451</f>
        <v>166/17</v>
      </c>
      <c r="E340" s="10" t="str">
        <f>'[1]CLIENTES (2)'!D451</f>
        <v>AH</v>
      </c>
      <c r="F340" s="11">
        <f>'[1]CLIENTES (2)'!L451</f>
        <v>43049</v>
      </c>
      <c r="G340" s="11">
        <f>'[1]CLIENTES (2)'!M451</f>
        <v>44874</v>
      </c>
      <c r="H340" s="10">
        <f>'[1]CLIENTES (2)'!K451</f>
        <v>2128004</v>
      </c>
      <c r="I340" s="10" t="str">
        <f>'[1]CLIENTES (2)'!R451</f>
        <v xml:space="preserve">Rua Joaquim Antônio, nº 16 - Centro </v>
      </c>
      <c r="J340" s="9" t="str">
        <f>'[1]CLIENTES (2)'!I451</f>
        <v>Ipuiuna</v>
      </c>
      <c r="K340" s="2"/>
      <c r="L340" s="2"/>
    </row>
    <row r="341" spans="1:12" ht="25.5" x14ac:dyDescent="0.2">
      <c r="A341" s="13">
        <v>336</v>
      </c>
      <c r="B341" s="10" t="str">
        <f>'[1]CLIENTES (2)'!J453</f>
        <v>PAL</v>
      </c>
      <c r="C341" s="12" t="str">
        <f>'[1]CLIENTES (2)'!H453</f>
        <v>Santa Casa de Misericórdia de Itajubá</v>
      </c>
      <c r="D341" s="10" t="str">
        <f>'[1]CLIENTES (2)'!B453</f>
        <v>046/17</v>
      </c>
      <c r="E341" s="10" t="str">
        <f>'[1]CLIENTES (2)'!D453</f>
        <v>AT</v>
      </c>
      <c r="F341" s="11">
        <f>'[1]CLIENTES (2)'!L453</f>
        <v>42920</v>
      </c>
      <c r="G341" s="11">
        <f>'[1]CLIENTES (2)'!M453</f>
        <v>44745</v>
      </c>
      <c r="H341" s="10">
        <f>'[1]CLIENTES (2)'!K453</f>
        <v>2127687</v>
      </c>
      <c r="I341" s="10" t="str">
        <f>'[1]CLIENTES (2)'!R453</f>
        <v>Rua Cesário Alvim, nº 632 - Varginha</v>
      </c>
      <c r="J341" s="9" t="str">
        <f>'[1]CLIENTES (2)'!I453</f>
        <v>Itajubá</v>
      </c>
      <c r="K341" s="2"/>
      <c r="L341" s="2"/>
    </row>
    <row r="342" spans="1:12" ht="25.5" x14ac:dyDescent="0.2">
      <c r="A342" s="13">
        <v>337</v>
      </c>
      <c r="B342" s="10" t="str">
        <f>'[1]CLIENTES (2)'!J454</f>
        <v>PAL</v>
      </c>
      <c r="C342" s="12" t="str">
        <f>'[1]CLIENTES (2)'!H454</f>
        <v>Santa Casa de Misericórdia de Jacutinga</v>
      </c>
      <c r="D342" s="10" t="str">
        <f>'[1]CLIENTES (2)'!B454</f>
        <v>044/17</v>
      </c>
      <c r="E342" s="10" t="str">
        <f>'[1]CLIENTES (2)'!D454</f>
        <v>AT</v>
      </c>
      <c r="F342" s="11">
        <f>'[1]CLIENTES (2)'!L454</f>
        <v>42928</v>
      </c>
      <c r="G342" s="11">
        <f>'[1]CLIENTES (2)'!M454</f>
        <v>44753</v>
      </c>
      <c r="H342" s="10">
        <f>'[1]CLIENTES (2)'!K454</f>
        <v>2775980</v>
      </c>
      <c r="I342" s="10" t="str">
        <f>'[1]CLIENTES (2)'!R454</f>
        <v xml:space="preserve">Rua Barão do Rio Branco, nº 324 - Vila Mangueira </v>
      </c>
      <c r="J342" s="9" t="str">
        <f>'[1]CLIENTES (2)'!I454</f>
        <v>Jacutinga</v>
      </c>
      <c r="K342" s="2"/>
      <c r="L342" s="2"/>
    </row>
    <row r="343" spans="1:12" ht="25.5" x14ac:dyDescent="0.2">
      <c r="A343" s="13">
        <v>338</v>
      </c>
      <c r="B343" s="10" t="str">
        <f>'[1]CLIENTES (2)'!J461</f>
        <v>PAL</v>
      </c>
      <c r="C343" s="12" t="str">
        <f>'[1]CLIENTES (2)'!H461</f>
        <v>Santa Casa de Misericórdia de Nepomuceno</v>
      </c>
      <c r="D343" s="10" t="str">
        <f>'[1]CLIENTES (2)'!B461</f>
        <v>017/18</v>
      </c>
      <c r="E343" s="10" t="str">
        <f>'[1]CLIENTES (2)'!D461</f>
        <v>AT</v>
      </c>
      <c r="F343" s="11">
        <f>'[1]CLIENTES (2)'!L461</f>
        <v>43150</v>
      </c>
      <c r="G343" s="11">
        <f>'[1]CLIENTES (2)'!M461</f>
        <v>44975</v>
      </c>
      <c r="H343" s="10">
        <f>'[1]CLIENTES (2)'!K461</f>
        <v>2776030</v>
      </c>
      <c r="I343" s="10" t="str">
        <f>'[1]CLIENTES (2)'!R461</f>
        <v>Rua Ernane Vilela Lima, nº 464 - Centro</v>
      </c>
      <c r="J343" s="9" t="str">
        <f>'[1]CLIENTES (2)'!I461</f>
        <v>Nepomuceno</v>
      </c>
      <c r="K343" s="2"/>
      <c r="L343" s="2"/>
    </row>
    <row r="344" spans="1:12" ht="25.5" x14ac:dyDescent="0.2">
      <c r="A344" s="13">
        <v>339</v>
      </c>
      <c r="B344" s="10" t="str">
        <f>'[1]CLIENTES (2)'!J470</f>
        <v>PAL</v>
      </c>
      <c r="C344" s="12" t="str">
        <f>'[1]CLIENTES (2)'!H470</f>
        <v>Santa Casa de Misericórdia de São Gonçalo do Sapucaí</v>
      </c>
      <c r="D344" s="10" t="str">
        <f>'[1]CLIENTES (2)'!B470</f>
        <v>057/17</v>
      </c>
      <c r="E344" s="10" t="str">
        <f>'[1]CLIENTES (2)'!D470</f>
        <v>AH</v>
      </c>
      <c r="F344" s="11">
        <f>'[1]CLIENTES (2)'!L470</f>
        <v>42937</v>
      </c>
      <c r="G344" s="11">
        <f>'[1]CLIENTES (2)'!M470</f>
        <v>44763</v>
      </c>
      <c r="H344" s="10">
        <f>'[1]CLIENTES (2)'!K470</f>
        <v>2775913</v>
      </c>
      <c r="I344" s="10" t="str">
        <f>'[1]CLIENTES (2)'!R470</f>
        <v>Rua Dr. Dionísio Azevedo Reis, nº 247 - Centro</v>
      </c>
      <c r="J344" s="9" t="str">
        <f>'[1]CLIENTES (2)'!I470</f>
        <v>São Gonçalo do Sapucaí</v>
      </c>
      <c r="K344" s="2"/>
      <c r="L344" s="2"/>
    </row>
    <row r="345" spans="1:12" ht="25.5" x14ac:dyDescent="0.2">
      <c r="A345" s="13">
        <v>340</v>
      </c>
      <c r="B345" s="10" t="str">
        <f>'[1]CLIENTES (2)'!J472</f>
        <v>PAL</v>
      </c>
      <c r="C345" s="12" t="str">
        <f>'[1]CLIENTES (2)'!H472</f>
        <v>Santa Casa de Misericórdia de São Vicente de Paulo - Pouso Alto</v>
      </c>
      <c r="D345" s="10" t="str">
        <f>'[1]CLIENTES (2)'!B472</f>
        <v>050/18</v>
      </c>
      <c r="E345" s="10" t="str">
        <f>'[1]CLIENTES (2)'!D472</f>
        <v>AHI</v>
      </c>
      <c r="F345" s="11">
        <f>'[1]CLIENTES (2)'!L472</f>
        <v>43200</v>
      </c>
      <c r="G345" s="11">
        <f>'[1]CLIENTES (2)'!M472</f>
        <v>45025</v>
      </c>
      <c r="H345" s="10">
        <f>'[1]CLIENTES (2)'!K472</f>
        <v>2776014</v>
      </c>
      <c r="I345" s="10" t="str">
        <f>'[1]CLIENTES (2)'!R472</f>
        <v>Av. Haroldo Russano, nº 249 - Centro</v>
      </c>
      <c r="J345" s="9" t="str">
        <f>'[1]CLIENTES (2)'!I472</f>
        <v>Pouso Alto</v>
      </c>
      <c r="K345" s="2"/>
      <c r="L345" s="2"/>
    </row>
    <row r="346" spans="1:12" x14ac:dyDescent="0.2">
      <c r="A346" s="13">
        <v>341</v>
      </c>
      <c r="B346" s="10" t="str">
        <f>'[1]CLIENTES (2)'!J480</f>
        <v>PAL</v>
      </c>
      <c r="C346" s="12" t="str">
        <f>'[1]CLIENTES (2)'!H480</f>
        <v>Santa Casa e Maternidade Nossa Senhora de Fátima</v>
      </c>
      <c r="D346" s="10" t="str">
        <f>'[1]CLIENTES (2)'!B480</f>
        <v>030/18</v>
      </c>
      <c r="E346" s="10" t="str">
        <f>'[1]CLIENTES (2)'!D480</f>
        <v>AH</v>
      </c>
      <c r="F346" s="11">
        <f>'[1]CLIENTES (2)'!L480</f>
        <v>43164</v>
      </c>
      <c r="G346" s="11">
        <f>'[1]CLIENTES (2)'!M480</f>
        <v>44989</v>
      </c>
      <c r="H346" s="10">
        <f>'[1]CLIENTES (2)'!K480</f>
        <v>2127997</v>
      </c>
      <c r="I346" s="10" t="str">
        <f>'[1]CLIENTES (2)'!R480</f>
        <v xml:space="preserve">Rua Pereira, nº 400 - Centro </v>
      </c>
      <c r="J346" s="9" t="str">
        <f>'[1]CLIENTES (2)'!I480</f>
        <v>Estiva</v>
      </c>
      <c r="K346" s="2"/>
      <c r="L346" s="2"/>
    </row>
    <row r="347" spans="1:12" ht="25.5" x14ac:dyDescent="0.2">
      <c r="A347" s="13">
        <v>342</v>
      </c>
      <c r="B347" s="10" t="str">
        <f>'[1]CLIENTES (2)'!J482</f>
        <v>PAL</v>
      </c>
      <c r="C347" s="12" t="str">
        <f>'[1]CLIENTES (2)'!H482</f>
        <v>Serviço de Obras Sociais de Lambari - Hospital São Vicente de Paulo</v>
      </c>
      <c r="D347" s="10" t="str">
        <f>'[1]CLIENTES (2)'!B482</f>
        <v>067/17</v>
      </c>
      <c r="E347" s="10" t="str">
        <f>'[1]CLIENTES (2)'!D482</f>
        <v>AT</v>
      </c>
      <c r="F347" s="11">
        <f>'[1]CLIENTES (2)'!L482</f>
        <v>42948</v>
      </c>
      <c r="G347" s="11">
        <f>'[1]CLIENTES (2)'!M482</f>
        <v>44773</v>
      </c>
      <c r="H347" s="10">
        <f>'[1]CLIENTES (2)'!K482</f>
        <v>5279003</v>
      </c>
      <c r="I347" s="10" t="str">
        <f>'[1]CLIENTES (2)'!R482</f>
        <v xml:space="preserve">Rua Maria Fábregas, nº 87 - Sertãozinho </v>
      </c>
      <c r="J347" s="9" t="str">
        <f>'[1]CLIENTES (2)'!I482</f>
        <v>Lambari</v>
      </c>
      <c r="K347" s="2"/>
      <c r="L347" s="2"/>
    </row>
    <row r="348" spans="1:12" ht="25.5" x14ac:dyDescent="0.2">
      <c r="A348" s="13">
        <v>343</v>
      </c>
      <c r="B348" s="10" t="str">
        <f>'[1]CLIENTES (2)'!J502</f>
        <v>PAL</v>
      </c>
      <c r="C348" s="12" t="str">
        <f>'[1]CLIENTES (2)'!H502</f>
        <v>UNIMED de Itajubá Cooperativa de Trabalho Médico - Hospital UNIMED de Itajubá</v>
      </c>
      <c r="D348" s="10" t="str">
        <f>'[1]CLIENTES (2)'!B502</f>
        <v>082/19</v>
      </c>
      <c r="E348" s="10" t="str">
        <f>'[1]CLIENTES (2)'!D502</f>
        <v>AHI</v>
      </c>
      <c r="F348" s="11">
        <f>'[1]CLIENTES (2)'!L502</f>
        <v>43809</v>
      </c>
      <c r="G348" s="11">
        <f>'[1]CLIENTES (2)'!M502</f>
        <v>45635</v>
      </c>
      <c r="H348" s="10">
        <f>'[1]CLIENTES (2)'!K502</f>
        <v>3147932</v>
      </c>
      <c r="I348" s="10" t="str">
        <f>'[1]CLIENTES (2)'!R502</f>
        <v xml:space="preserve">Av. BPS, nº 673 - Pinheirinho </v>
      </c>
      <c r="J348" s="9" t="str">
        <f>'[1]CLIENTES (2)'!I502</f>
        <v>Itajubá</v>
      </c>
      <c r="K348" s="2"/>
      <c r="L348" s="2"/>
    </row>
    <row r="349" spans="1:12" ht="25.5" x14ac:dyDescent="0.2">
      <c r="A349" s="13">
        <v>344</v>
      </c>
      <c r="B349" s="10" t="str">
        <f>'[1]CLIENTES (2)'!J510</f>
        <v>PAL</v>
      </c>
      <c r="C349" s="12" t="str">
        <f>'[1]CLIENTES (2)'!H510</f>
        <v>UNIMED Três Corações Cooperativa de Trabalho Médico Ltda</v>
      </c>
      <c r="D349" s="10" t="str">
        <f>'[1]CLIENTES (2)'!B510</f>
        <v>087/17</v>
      </c>
      <c r="E349" s="10" t="str">
        <f>'[1]CLIENTES (2)'!D510</f>
        <v>AHI</v>
      </c>
      <c r="F349" s="11">
        <f>'[1]CLIENTES (2)'!L510</f>
        <v>42964</v>
      </c>
      <c r="G349" s="11">
        <f>'[1]CLIENTES (2)'!M510</f>
        <v>44789</v>
      </c>
      <c r="H349" s="10">
        <f>'[1]CLIENTES (2)'!K510</f>
        <v>7919468</v>
      </c>
      <c r="I349" s="10" t="str">
        <f>'[1]CLIENTES (2)'!R510</f>
        <v>Rua Tenente Clóvis Neder, nº 333 - Alto Peró</v>
      </c>
      <c r="J349" s="9" t="str">
        <f>'[1]CLIENTES (2)'!I510</f>
        <v>Três Corações</v>
      </c>
      <c r="K349" s="2"/>
      <c r="L349" s="2"/>
    </row>
    <row r="350" spans="1:12" ht="25.5" x14ac:dyDescent="0.2">
      <c r="A350" s="13">
        <v>345</v>
      </c>
      <c r="B350" s="10" t="str">
        <f>'[1]CLIENTES (2)'!J36</f>
        <v>PAS</v>
      </c>
      <c r="C350" s="12" t="str">
        <f>'[1]CLIENTES (2)'!H36</f>
        <v>Associação dos Solidários Pró-saúde e Assistência Social - ASPAS - ASPAS Hospital Municipal Santa Rita</v>
      </c>
      <c r="D350" s="10" t="str">
        <f>'[1]CLIENTES (2)'!B36</f>
        <v>015/20</v>
      </c>
      <c r="E350" s="10" t="str">
        <f>'[1]CLIENTES (2)'!D36</f>
        <v>AHI</v>
      </c>
      <c r="F350" s="11">
        <f>'[1]CLIENTES (2)'!L36</f>
        <v>44176</v>
      </c>
      <c r="G350" s="11">
        <f>'[1]CLIENTES (2)'!M36</f>
        <v>46001</v>
      </c>
      <c r="H350" s="10">
        <f>'[1]CLIENTES (2)'!K36</f>
        <v>2172836</v>
      </c>
      <c r="I350" s="10" t="str">
        <f>'[1]CLIENTES (2)'!R36</f>
        <v xml:space="preserve">Praça Tancredo Neves, nº 100 - Centro </v>
      </c>
      <c r="J350" s="9" t="str">
        <f>'[1]CLIENTES (2)'!I36</f>
        <v>Nova Resende</v>
      </c>
      <c r="K350" s="2"/>
      <c r="L350" s="2"/>
    </row>
    <row r="351" spans="1:12" ht="25.5" x14ac:dyDescent="0.2">
      <c r="A351" s="13">
        <v>346</v>
      </c>
      <c r="B351" s="10" t="str">
        <f>'[1]CLIENTES (2)'!J58</f>
        <v>PAS</v>
      </c>
      <c r="C351" s="12" t="str">
        <f>'[1]CLIENTES (2)'!H58</f>
        <v>Associação Santa Casa de Misericórdia de Guapé</v>
      </c>
      <c r="D351" s="10" t="str">
        <f>'[1]CLIENTES (2)'!B58</f>
        <v>036/20</v>
      </c>
      <c r="E351" s="10" t="str">
        <f>'[1]CLIENTES (2)'!D58</f>
        <v>AHI</v>
      </c>
      <c r="F351" s="11">
        <f>'[1]CLIENTES (2)'!L58</f>
        <v>44176</v>
      </c>
      <c r="G351" s="11">
        <f>'[1]CLIENTES (2)'!M58</f>
        <v>46001</v>
      </c>
      <c r="H351" s="10">
        <f>'[1]CLIENTES (2)'!K58</f>
        <v>2146479</v>
      </c>
      <c r="I351" s="10" t="str">
        <f>'[1]CLIENTES (2)'!R58</f>
        <v>Rua Dr. Joaquim Coelho Filho, nº 490 - Cidade Nova</v>
      </c>
      <c r="J351" s="9" t="str">
        <f>'[1]CLIENTES (2)'!I58</f>
        <v>Guapé</v>
      </c>
      <c r="K351" s="2"/>
      <c r="L351" s="2"/>
    </row>
    <row r="352" spans="1:12" ht="38.25" x14ac:dyDescent="0.2">
      <c r="A352" s="13">
        <v>347</v>
      </c>
      <c r="B352" s="10" t="str">
        <f>'[1]CLIENTES (2)'!J178</f>
        <v>PAS</v>
      </c>
      <c r="C352" s="12" t="str">
        <f>'[1]CLIENTES (2)'!H178</f>
        <v>Fundação Itaú de Assistência Social</v>
      </c>
      <c r="D352" s="10">
        <f>'[1]CLIENTES (2)'!B178</f>
        <v>2.4500000000000002</v>
      </c>
      <c r="E352" s="10" t="str">
        <f>'[1]CLIENTES (2)'!D178</f>
        <v>AHI</v>
      </c>
      <c r="F352" s="11">
        <f>'[1]CLIENTES (2)'!L178</f>
        <v>44114</v>
      </c>
      <c r="G352" s="11">
        <f>'[1]CLIENTES (2)'!M178</f>
        <v>45939</v>
      </c>
      <c r="H352" s="10">
        <f>'[1]CLIENTES (2)'!K178</f>
        <v>2760908</v>
      </c>
      <c r="I352" s="10" t="str">
        <f>'[1]CLIENTES (2)'!R178</f>
        <v xml:space="preserve">Rua Dr. Warses Ronan Martins, nº 170 - Sagrada Família </v>
      </c>
      <c r="J352" s="9" t="str">
        <f>'[1]CLIENTES (2)'!I178</f>
        <v>Itaú de Minas</v>
      </c>
      <c r="K352" s="2"/>
      <c r="L352" s="2"/>
    </row>
    <row r="353" spans="1:12" ht="25.5" x14ac:dyDescent="0.2">
      <c r="A353" s="13">
        <v>348</v>
      </c>
      <c r="B353" s="10" t="str">
        <f>'[1]CLIENTES (2)'!J257</f>
        <v>PAS</v>
      </c>
      <c r="C353" s="12" t="str">
        <f>'[1]CLIENTES (2)'!H257</f>
        <v>Hospital Municipal Elpídio Rodrigues Pinto</v>
      </c>
      <c r="D353" s="10" t="str">
        <f>'[1]CLIENTES (2)'!B257</f>
        <v>053/20</v>
      </c>
      <c r="E353" s="10" t="str">
        <f>'[1]CLIENTES (2)'!D257</f>
        <v>AH</v>
      </c>
      <c r="F353" s="11">
        <f>'[1]CLIENTES (2)'!L257</f>
        <v>44180</v>
      </c>
      <c r="G353" s="11">
        <f>'[1]CLIENTES (2)'!M257</f>
        <v>46005</v>
      </c>
      <c r="H353" s="10">
        <f>'[1]CLIENTES (2)'!K257</f>
        <v>6569803</v>
      </c>
      <c r="I353" s="10" t="str">
        <f>'[1]CLIENTES (2)'!R257</f>
        <v xml:space="preserve">Av. Padre Ivo Soares de Matos, nº 193 - Centro </v>
      </c>
      <c r="J353" s="9" t="str">
        <f>'[1]CLIENTES (2)'!I257</f>
        <v>Delfinópolis</v>
      </c>
      <c r="K353" s="2"/>
      <c r="L353" s="2"/>
    </row>
    <row r="354" spans="1:12" ht="51" x14ac:dyDescent="0.2">
      <c r="A354" s="13">
        <v>349</v>
      </c>
      <c r="B354" s="10" t="str">
        <f>'[1]CLIENTES (2)'!J300</f>
        <v>PAS</v>
      </c>
      <c r="C354" s="12" t="str">
        <f>'[1]CLIENTES (2)'!H300</f>
        <v xml:space="preserve">Hospital São Vicente de Paulo </v>
      </c>
      <c r="D354" s="10" t="str">
        <f>'[1]CLIENTES (2)'!B300</f>
        <v>030/20</v>
      </c>
      <c r="E354" s="10" t="str">
        <f>'[1]CLIENTES (2)'!D300</f>
        <v>AHI</v>
      </c>
      <c r="F354" s="11">
        <f>'[1]CLIENTES (2)'!L300</f>
        <v>44176</v>
      </c>
      <c r="G354" s="11">
        <f>'[1]CLIENTES (2)'!M300</f>
        <v>46001</v>
      </c>
      <c r="H354" s="10">
        <f>'[1]CLIENTES (2)'!K300</f>
        <v>2796376</v>
      </c>
      <c r="I354" s="10" t="str">
        <f>'[1]CLIENTES (2)'!R300</f>
        <v xml:space="preserve">Praça Comendador Venerando Domingues Reis Júnior, nº 107 - Acampamento </v>
      </c>
      <c r="J354" s="9" t="str">
        <f>'[1]CLIENTES (2)'!I300</f>
        <v>Carmo do Rio Claro</v>
      </c>
      <c r="K354" s="2"/>
      <c r="L354" s="2"/>
    </row>
    <row r="355" spans="1:12" ht="25.5" x14ac:dyDescent="0.2">
      <c r="A355" s="13">
        <v>350</v>
      </c>
      <c r="B355" s="10" t="str">
        <f>'[1]CLIENTES (2)'!J323</f>
        <v>PAS</v>
      </c>
      <c r="C355" s="12" t="str">
        <f>'[1]CLIENTES (2)'!H323</f>
        <v>Instituto de São Vicente de Paulo - Instituto São Vicente</v>
      </c>
      <c r="D355" s="10">
        <f>'[1]CLIENTES (2)'!B323</f>
        <v>0.95238095238095233</v>
      </c>
      <c r="E355" s="10" t="str">
        <f>'[1]CLIENTES (2)'!D323</f>
        <v>AT</v>
      </c>
      <c r="F355" s="11">
        <f>'[1]CLIENTES (2)'!L323</f>
        <v>44357</v>
      </c>
      <c r="G355" s="11">
        <f>'[1]CLIENTES (2)'!M323</f>
        <v>46182</v>
      </c>
      <c r="H355" s="10">
        <f>'[1]CLIENTES (2)'!K323</f>
        <v>2760436</v>
      </c>
      <c r="I355" s="10" t="str">
        <f>'[1]CLIENTES (2)'!R323</f>
        <v xml:space="preserve">Rua Monsenhor Geraldo, S/N - Centro </v>
      </c>
      <c r="J355" s="9" t="str">
        <f>'[1]CLIENTES (2)'!I323</f>
        <v>Cássia</v>
      </c>
      <c r="K355" s="2"/>
      <c r="L355" s="2"/>
    </row>
    <row r="356" spans="1:12" ht="25.5" x14ac:dyDescent="0.2">
      <c r="A356" s="13">
        <v>351</v>
      </c>
      <c r="B356" s="10" t="str">
        <f>'[1]CLIENTES (2)'!J331</f>
        <v>PAS</v>
      </c>
      <c r="C356" s="12" t="str">
        <f>'[1]CLIENTES (2)'!H331</f>
        <v>Irmandade da Santa Casa de Misericórdia de Alpinópolis - Hospital Cônego Ubirajara Cabral</v>
      </c>
      <c r="D356" s="10" t="str">
        <f>'[1]CLIENTES (2)'!B331</f>
        <v>033/20</v>
      </c>
      <c r="E356" s="10" t="str">
        <f>'[1]CLIENTES (2)'!D331</f>
        <v>AHI</v>
      </c>
      <c r="F356" s="11">
        <f>'[1]CLIENTES (2)'!L331</f>
        <v>44176</v>
      </c>
      <c r="G356" s="11">
        <f>'[1]CLIENTES (2)'!M331</f>
        <v>46001</v>
      </c>
      <c r="H356" s="10">
        <f>'[1]CLIENTES (2)'!K331</f>
        <v>2761114</v>
      </c>
      <c r="I356" s="10" t="str">
        <f>'[1]CLIENTES (2)'!R331</f>
        <v>Rua José Jacinto Ribeiro, nº 310 - São Benedito</v>
      </c>
      <c r="J356" s="9" t="str">
        <f>'[1]CLIENTES (2)'!I331</f>
        <v>Alpinópolis</v>
      </c>
      <c r="K356" s="2"/>
      <c r="L356" s="2"/>
    </row>
    <row r="357" spans="1:12" ht="25.5" x14ac:dyDescent="0.2">
      <c r="A357" s="13">
        <v>352</v>
      </c>
      <c r="B357" s="10" t="str">
        <f>'[1]CLIENTES (2)'!J405</f>
        <v>PAS</v>
      </c>
      <c r="C357" s="12" t="str">
        <f>'[1]CLIENTES (2)'!H405</f>
        <v>Município de São João Batista do Glória - Hospital Municipal Dona Chiquita</v>
      </c>
      <c r="D357" s="10" t="str">
        <f>'[1]CLIENTES (2)'!B405</f>
        <v>050/20</v>
      </c>
      <c r="E357" s="10" t="str">
        <f>'[1]CLIENTES (2)'!D405</f>
        <v>AHI</v>
      </c>
      <c r="F357" s="11">
        <f>'[1]CLIENTES (2)'!L405</f>
        <v>44176</v>
      </c>
      <c r="G357" s="11">
        <f>'[1]CLIENTES (2)'!M405</f>
        <v>46001</v>
      </c>
      <c r="H357" s="10">
        <f>'[1]CLIENTES (2)'!K405</f>
        <v>2146517</v>
      </c>
      <c r="I357" s="10" t="str">
        <f>'[1]CLIENTES (2)'!R405</f>
        <v xml:space="preserve">Rua Porto Alegre, nº 22 - Centro </v>
      </c>
      <c r="J357" s="9" t="str">
        <f>'[1]CLIENTES (2)'!I405</f>
        <v>São João Batista Glória</v>
      </c>
      <c r="K357" s="2"/>
      <c r="L357" s="2"/>
    </row>
    <row r="358" spans="1:12" ht="38.25" x14ac:dyDescent="0.2">
      <c r="A358" s="13">
        <v>353</v>
      </c>
      <c r="B358" s="10" t="str">
        <f>'[1]CLIENTES (2)'!J431</f>
        <v>PAS</v>
      </c>
      <c r="C358" s="12" t="str">
        <f>'[1]CLIENTES (2)'!H431</f>
        <v>Santa Casa de Caridade de Capitólio</v>
      </c>
      <c r="D358" s="10" t="str">
        <f>'[1]CLIENTES (2)'!B431</f>
        <v>032/20</v>
      </c>
      <c r="E358" s="10" t="str">
        <f>'[1]CLIENTES (2)'!D431</f>
        <v>AH</v>
      </c>
      <c r="F358" s="11">
        <f>'[1]CLIENTES (2)'!L431</f>
        <v>44184</v>
      </c>
      <c r="G358" s="11">
        <f>'[1]CLIENTES (2)'!M431</f>
        <v>46009</v>
      </c>
      <c r="H358" s="10">
        <f>'[1]CLIENTES (2)'!K431</f>
        <v>2146398</v>
      </c>
      <c r="I358" s="10" t="str">
        <f>'[1]CLIENTES (2)'!R431</f>
        <v xml:space="preserve">Rua Arcemino Rodrigues da Cunha, nº 244 - Nossa Senhora Aparecida </v>
      </c>
      <c r="J358" s="9" t="str">
        <f>'[1]CLIENTES (2)'!I431</f>
        <v>Capitólio</v>
      </c>
      <c r="K358" s="2"/>
      <c r="L358" s="2"/>
    </row>
    <row r="359" spans="1:12" ht="25.5" x14ac:dyDescent="0.2">
      <c r="A359" s="13">
        <v>354</v>
      </c>
      <c r="B359" s="10" t="str">
        <f>'[1]CLIENTES (2)'!J460</f>
        <v>PAS</v>
      </c>
      <c r="C359" s="12" t="str">
        <f>'[1]CLIENTES (2)'!H460</f>
        <v>Santa Casa de Misericórdia de Monte Santo</v>
      </c>
      <c r="D359" s="10" t="str">
        <f>'[1]CLIENTES (2)'!B460</f>
        <v>029/20</v>
      </c>
      <c r="E359" s="10" t="str">
        <f>'[1]CLIENTES (2)'!D460</f>
        <v>AHI</v>
      </c>
      <c r="F359" s="11">
        <f>'[1]CLIENTES (2)'!L460</f>
        <v>44176</v>
      </c>
      <c r="G359" s="11">
        <f>'[1]CLIENTES (2)'!M460</f>
        <v>46001</v>
      </c>
      <c r="H359" s="10">
        <f>'[1]CLIENTES (2)'!K460</f>
        <v>2146495</v>
      </c>
      <c r="I359" s="10" t="str">
        <f>'[1]CLIENTES (2)'!R460</f>
        <v xml:space="preserve">Rua Dr. João Ribeiro, nº 03 - Centro </v>
      </c>
      <c r="J359" s="9" t="str">
        <f>'[1]CLIENTES (2)'!I460</f>
        <v xml:space="preserve">Monte Santo </v>
      </c>
      <c r="K359" s="2"/>
      <c r="L359" s="2"/>
    </row>
    <row r="360" spans="1:12" ht="25.5" x14ac:dyDescent="0.2">
      <c r="A360" s="13">
        <v>355</v>
      </c>
      <c r="B360" s="10" t="str">
        <f>'[1]CLIENTES (2)'!J463</f>
        <v>PAS</v>
      </c>
      <c r="C360" s="12" t="str">
        <f>'[1]CLIENTES (2)'!H463</f>
        <v>Santa Casa de Misericórdia de Passos</v>
      </c>
      <c r="D360" s="10" t="str">
        <f>'[1]CLIENTES (2)'!B463</f>
        <v>116/17</v>
      </c>
      <c r="E360" s="10" t="str">
        <f>'[1]CLIENTES (2)'!D463</f>
        <v>AT</v>
      </c>
      <c r="F360" s="11">
        <f>'[1]CLIENTES (2)'!L463</f>
        <v>42998</v>
      </c>
      <c r="G360" s="11">
        <f>'[1]CLIENTES (2)'!M463</f>
        <v>44823</v>
      </c>
      <c r="H360" s="10">
        <f>'[1]CLIENTES (2)'!K463</f>
        <v>2775999</v>
      </c>
      <c r="I360" s="10" t="str">
        <f>'[1]CLIENTES (2)'!R463</f>
        <v xml:space="preserve">Rua Santa Casa, nº 164 - Santa Casa </v>
      </c>
      <c r="J360" s="9" t="str">
        <f>'[1]CLIENTES (2)'!I463</f>
        <v>Passos</v>
      </c>
      <c r="K360" s="2"/>
      <c r="L360" s="2"/>
    </row>
    <row r="361" spans="1:12" ht="25.5" x14ac:dyDescent="0.2">
      <c r="A361" s="13">
        <v>356</v>
      </c>
      <c r="B361" s="10" t="str">
        <f>'[1]CLIENTES (2)'!J465</f>
        <v>PAS</v>
      </c>
      <c r="C361" s="12" t="str">
        <f>'[1]CLIENTES (2)'!H465</f>
        <v>Santa Casa de Misericórdia de Piumhi</v>
      </c>
      <c r="D361" s="10" t="str">
        <f>'[1]CLIENTES (2)'!B465</f>
        <v>097/17</v>
      </c>
      <c r="E361" s="10" t="str">
        <f>'[1]CLIENTES (2)'!D465</f>
        <v>AT</v>
      </c>
      <c r="F361" s="11">
        <f>'[1]CLIENTES (2)'!L465</f>
        <v>42979</v>
      </c>
      <c r="G361" s="11">
        <f>'[1]CLIENTES (2)'!M465</f>
        <v>44804</v>
      </c>
      <c r="H361" s="10">
        <f>'[1]CLIENTES (2)'!K465</f>
        <v>2776006</v>
      </c>
      <c r="I361" s="10" t="str">
        <f>'[1]CLIENTES (2)'!R465</f>
        <v xml:space="preserve">Praça Guia Lopes, nº 53 -  Centro </v>
      </c>
      <c r="J361" s="9" t="str">
        <f>'[1]CLIENTES (2)'!I465</f>
        <v>Piumhi</v>
      </c>
      <c r="K361" s="2"/>
      <c r="L361" s="2"/>
    </row>
    <row r="362" spans="1:12" ht="38.25" x14ac:dyDescent="0.2">
      <c r="A362" s="13">
        <v>357</v>
      </c>
      <c r="B362" s="10" t="str">
        <f>'[1]CLIENTES (2)'!J471</f>
        <v>PAS</v>
      </c>
      <c r="C362" s="12" t="str">
        <f>'[1]CLIENTES (2)'!H471</f>
        <v>Santa Casa de Misericórdia de São Sebastião do Paraíso - Hospital Regional</v>
      </c>
      <c r="D362" s="10" t="str">
        <f>'[1]CLIENTES (2)'!B471</f>
        <v>056/17</v>
      </c>
      <c r="E362" s="10" t="str">
        <f>'[1]CLIENTES (2)'!D471</f>
        <v>AT</v>
      </c>
      <c r="F362" s="11">
        <f>'[1]CLIENTES (2)'!L471</f>
        <v>42937</v>
      </c>
      <c r="G362" s="11">
        <f>'[1]CLIENTES (2)'!M471</f>
        <v>44762</v>
      </c>
      <c r="H362" s="10">
        <f>'[1]CLIENTES (2)'!K471</f>
        <v>2146525</v>
      </c>
      <c r="I362" s="10" t="str">
        <f>'[1]CLIENTES (2)'!R471</f>
        <v>Praça Comendador João Pio Figueiredo Westin, nº 92 - Mocoquinha</v>
      </c>
      <c r="J362" s="9" t="str">
        <f>'[1]CLIENTES (2)'!I471</f>
        <v>São Sebastião do Paraíso</v>
      </c>
      <c r="K362" s="2"/>
      <c r="L362" s="2"/>
    </row>
    <row r="363" spans="1:12" ht="25.5" x14ac:dyDescent="0.2">
      <c r="A363" s="13">
        <v>358</v>
      </c>
      <c r="B363" s="10" t="str">
        <f>'[1]CLIENTES (2)'!J509</f>
        <v>PAS</v>
      </c>
      <c r="C363" s="12" t="str">
        <f>'[1]CLIENTES (2)'!H509</f>
        <v>UNIMED Sudoeste de Minas Cooperativa de Trabalho Médico - Hospital São José</v>
      </c>
      <c r="D363" s="10" t="str">
        <f>'[1]CLIENTES (2)'!B509</f>
        <v>035/20</v>
      </c>
      <c r="E363" s="10" t="str">
        <f>'[1]CLIENTES (2)'!D509</f>
        <v>AHI</v>
      </c>
      <c r="F363" s="11">
        <f>'[1]CLIENTES (2)'!L509</f>
        <v>44180</v>
      </c>
      <c r="G363" s="11">
        <f>'[1]CLIENTES (2)'!M509</f>
        <v>46005</v>
      </c>
      <c r="H363" s="10">
        <f>'[1]CLIENTES (2)'!K509</f>
        <v>6235352</v>
      </c>
      <c r="I363" s="10" t="str">
        <f>'[1]CLIENTES (2)'!R509</f>
        <v xml:space="preserve">Av. Dr. Breno Soares Maia, nº 236 - Belo Horizonte </v>
      </c>
      <c r="J363" s="9" t="str">
        <f>'[1]CLIENTES (2)'!I509</f>
        <v>Passos</v>
      </c>
      <c r="K363" s="2"/>
      <c r="L363" s="2"/>
    </row>
    <row r="364" spans="1:12" ht="25.5" x14ac:dyDescent="0.2">
      <c r="A364" s="13">
        <v>359</v>
      </c>
      <c r="B364" s="10" t="str">
        <f>'[1]CLIENTES (2)'!J8</f>
        <v>PMI</v>
      </c>
      <c r="C364" s="12" t="str">
        <f>'[1]CLIENTES (2)'!H8</f>
        <v>Actual Clínica Médica e Cirúrgica Ltda</v>
      </c>
      <c r="D364" s="10" t="str">
        <f>'[1]CLIENTES (2)'!B8</f>
        <v>180/17</v>
      </c>
      <c r="E364" s="10" t="str">
        <f>'[1]CLIENTES (2)'!D8</f>
        <v>AH</v>
      </c>
      <c r="F364" s="11">
        <f>'[1]CLIENTES (2)'!L8</f>
        <v>43063</v>
      </c>
      <c r="G364" s="11">
        <f>'[1]CLIENTES (2)'!M8</f>
        <v>44888</v>
      </c>
      <c r="H364" s="10">
        <f>'[1]CLIENTES (2)'!K8</f>
        <v>3017362</v>
      </c>
      <c r="I364" s="10" t="str">
        <f>'[1]CLIENTES (2)'!R8</f>
        <v xml:space="preserve">Av. Paranaíba, nº 695 - Centro </v>
      </c>
      <c r="J364" s="9" t="str">
        <f>'[1]CLIENTES (2)'!I8</f>
        <v>Patos de Minas</v>
      </c>
      <c r="K364" s="2"/>
      <c r="L364" s="2"/>
    </row>
    <row r="365" spans="1:12" ht="25.5" x14ac:dyDescent="0.2">
      <c r="A365" s="13">
        <v>360</v>
      </c>
      <c r="B365" s="10" t="str">
        <f>'[1]CLIENTES (2)'!J81</f>
        <v>PMI</v>
      </c>
      <c r="C365" s="12" t="str">
        <f>'[1]CLIENTES (2)'!H81</f>
        <v>Casa de Saúde e Maternidade Nossa Senhora de Fátima S/A</v>
      </c>
      <c r="D365" s="10" t="str">
        <f>'[1]CLIENTES (2)'!B81</f>
        <v>133/17</v>
      </c>
      <c r="E365" s="10" t="str">
        <f>'[1]CLIENTES (2)'!D81</f>
        <v>AH</v>
      </c>
      <c r="F365" s="11">
        <f>'[1]CLIENTES (2)'!L81</f>
        <v>43038</v>
      </c>
      <c r="G365" s="11" t="str">
        <f>'[1]CLIENTES (2)'!M81</f>
        <v>29/10/2022</v>
      </c>
      <c r="H365" s="10">
        <f>'[1]CLIENTES (2)'!K81</f>
        <v>2197014</v>
      </c>
      <c r="I365" s="10" t="str">
        <f>'[1]CLIENTES (2)'!R81</f>
        <v xml:space="preserve">Rua Padre Caldeira, nº 386 - Centro </v>
      </c>
      <c r="J365" s="9" t="str">
        <f>'[1]CLIENTES (2)'!I81</f>
        <v>Patos de Minas</v>
      </c>
      <c r="K365" s="2"/>
      <c r="L365" s="2"/>
    </row>
    <row r="366" spans="1:12" ht="25.5" x14ac:dyDescent="0.2">
      <c r="A366" s="13">
        <v>361</v>
      </c>
      <c r="B366" s="10" t="str">
        <f>'[1]CLIENTES (2)'!J82</f>
        <v>PMI</v>
      </c>
      <c r="C366" s="12" t="str">
        <f>'[1]CLIENTES (2)'!H82</f>
        <v>Casa de Saúde e Maternidade Santa Mônica Ltda</v>
      </c>
      <c r="D366" s="10" t="str">
        <f>'[1]CLIENTES (2)'!B82</f>
        <v>182/17</v>
      </c>
      <c r="E366" s="10" t="str">
        <f>'[1]CLIENTES (2)'!D82</f>
        <v>AHI</v>
      </c>
      <c r="F366" s="11">
        <f>'[1]CLIENTES (2)'!L82</f>
        <v>43066</v>
      </c>
      <c r="G366" s="11">
        <f>'[1]CLIENTES (2)'!M82</f>
        <v>44891</v>
      </c>
      <c r="H366" s="10">
        <f>'[1]CLIENTES (2)'!K82</f>
        <v>2764849</v>
      </c>
      <c r="I366" s="10" t="str">
        <f>'[1]CLIENTES (2)'!R82</f>
        <v>Av. José Luiz Adjunto, nº 3251 - Centro</v>
      </c>
      <c r="J366" s="9" t="str">
        <f>'[1]CLIENTES (2)'!I82</f>
        <v>Unaí</v>
      </c>
      <c r="K366" s="2"/>
      <c r="L366" s="2"/>
    </row>
    <row r="367" spans="1:12" ht="25.5" x14ac:dyDescent="0.2">
      <c r="A367" s="13">
        <v>362</v>
      </c>
      <c r="B367" s="10" t="str">
        <f>'[1]CLIENTES (2)'!J83</f>
        <v>PMI</v>
      </c>
      <c r="C367" s="12" t="str">
        <f>'[1]CLIENTES (2)'!H83</f>
        <v>Casa de Saúde Imaculada Conceição Ltda</v>
      </c>
      <c r="D367" s="10" t="str">
        <f>'[1]CLIENTES (2)'!B83</f>
        <v>151/17</v>
      </c>
      <c r="E367" s="10" t="str">
        <f>'[1]CLIENTES (2)'!D83</f>
        <v>AH</v>
      </c>
      <c r="F367" s="11" t="str">
        <f>'[1]CLIENTES (2)'!L83</f>
        <v>30/10/2017</v>
      </c>
      <c r="G367" s="11">
        <f>'[1]CLIENTES (2)'!M83</f>
        <v>44863</v>
      </c>
      <c r="H367" s="10">
        <f>'[1]CLIENTES (2)'!K83</f>
        <v>2197022</v>
      </c>
      <c r="I367" s="10" t="str">
        <f>'[1]CLIENTES (2)'!R83</f>
        <v xml:space="preserve">Av. Getúlio Vargas, nº 702 - Centro </v>
      </c>
      <c r="J367" s="9" t="str">
        <f>'[1]CLIENTES (2)'!I83</f>
        <v>Patos de Minas</v>
      </c>
      <c r="K367" s="2"/>
      <c r="L367" s="2"/>
    </row>
    <row r="368" spans="1:12" ht="25.5" x14ac:dyDescent="0.2">
      <c r="A368" s="13">
        <v>363</v>
      </c>
      <c r="B368" s="10" t="str">
        <f>'[1]CLIENTES (2)'!J101</f>
        <v>PMI</v>
      </c>
      <c r="C368" s="12" t="str">
        <f>'[1]CLIENTES (2)'!H101</f>
        <v>Clínica do Rin do Alto Paranaíba</v>
      </c>
      <c r="D368" s="10" t="str">
        <f>'[1]CLIENTES (2)'!B101</f>
        <v>003/21</v>
      </c>
      <c r="E368" s="10" t="str">
        <f>'[1]CLIENTES (2)'!D101</f>
        <v>AH</v>
      </c>
      <c r="F368" s="11">
        <f>'[1]CLIENTES (2)'!L101</f>
        <v>44230</v>
      </c>
      <c r="G368" s="11">
        <f>'[1]CLIENTES (2)'!M101</f>
        <v>46055</v>
      </c>
      <c r="H368" s="10">
        <f>'[1]CLIENTES (2)'!K101</f>
        <v>281654</v>
      </c>
      <c r="I368" s="10" t="str">
        <f>'[1]CLIENTES (2)'!R101</f>
        <v xml:space="preserve">Av. Paranaíba, nº 1157A - Centro </v>
      </c>
      <c r="J368" s="9" t="str">
        <f>'[1]CLIENTES (2)'!I101</f>
        <v>Patos de Minas</v>
      </c>
      <c r="K368" s="2"/>
      <c r="L368" s="2"/>
    </row>
    <row r="369" spans="1:12" ht="25.5" x14ac:dyDescent="0.2">
      <c r="A369" s="13">
        <v>364</v>
      </c>
      <c r="B369" s="10" t="str">
        <f>'[1]CLIENTES (2)'!J111</f>
        <v>PMI</v>
      </c>
      <c r="C369" s="12" t="str">
        <f>'[1]CLIENTES (2)'!H111</f>
        <v>Clínica Vera Cruz Ltda - Clínica Vera Cruz</v>
      </c>
      <c r="D369" s="10" t="str">
        <f>'[1]CLIENTES (2)'!B111</f>
        <v>199/17</v>
      </c>
      <c r="E369" s="10" t="str">
        <f>'[1]CLIENTES (2)'!D111</f>
        <v>AH</v>
      </c>
      <c r="F369" s="11">
        <f>'[1]CLIENTES (2)'!L111</f>
        <v>43080</v>
      </c>
      <c r="G369" s="11">
        <f>'[1]CLIENTES (2)'!M111</f>
        <v>44905</v>
      </c>
      <c r="H369" s="10">
        <f>'[1]CLIENTES (2)'!K111</f>
        <v>2726734</v>
      </c>
      <c r="I369" s="10" t="str">
        <f>'[1]CLIENTES (2)'!R111</f>
        <v xml:space="preserve">Rua Dr. Marcolino, nº 1000 - Centro </v>
      </c>
      <c r="J369" s="9" t="str">
        <f>'[1]CLIENTES (2)'!I111</f>
        <v>Patos de Minas</v>
      </c>
      <c r="K369" s="2"/>
      <c r="L369" s="2"/>
    </row>
    <row r="370" spans="1:12" ht="25.5" x14ac:dyDescent="0.2">
      <c r="A370" s="13">
        <v>365</v>
      </c>
      <c r="B370" s="10" t="str">
        <f>'[1]CLIENTES (2)'!J127</f>
        <v>PMI</v>
      </c>
      <c r="C370" s="12" t="str">
        <f>'[1]CLIENTES (2)'!H127</f>
        <v>FHEMIG - Hospital Antônio Dias</v>
      </c>
      <c r="D370" s="10" t="str">
        <f>'[1]CLIENTES (2)'!B127</f>
        <v>126/18</v>
      </c>
      <c r="E370" s="10" t="str">
        <f>'[1]CLIENTES (2)'!D127</f>
        <v>AH</v>
      </c>
      <c r="F370" s="11">
        <f>'[1]CLIENTES (2)'!L127</f>
        <v>43355</v>
      </c>
      <c r="G370" s="11">
        <f>'[1]CLIENTES (2)'!M127</f>
        <v>45180</v>
      </c>
      <c r="H370" s="10">
        <f>'[1]CLIENTES (2)'!K127</f>
        <v>2726726</v>
      </c>
      <c r="I370" s="10" t="str">
        <f>'[1]CLIENTES (2)'!R127</f>
        <v>Rua Major Gote, nº 1231 - Centro</v>
      </c>
      <c r="J370" s="9" t="str">
        <f>'[1]CLIENTES (2)'!I127</f>
        <v>Patos de Minas</v>
      </c>
      <c r="K370" s="2"/>
      <c r="L370" s="2"/>
    </row>
    <row r="371" spans="1:12" ht="25.5" x14ac:dyDescent="0.2">
      <c r="A371" s="13">
        <v>366</v>
      </c>
      <c r="B371" s="10" t="str">
        <f>'[1]CLIENTES (2)'!J153</f>
        <v>PMI</v>
      </c>
      <c r="C371" s="12" t="str">
        <f>'[1]CLIENTES (2)'!H153</f>
        <v>Fundação Educacional  Alto Médio São Francisco</v>
      </c>
      <c r="D371" s="10" t="str">
        <f>'[1]CLIENTES (2)'!B153</f>
        <v>060/18</v>
      </c>
      <c r="E371" s="10" t="str">
        <f>'[1]CLIENTES (2)'!D153</f>
        <v>AH</v>
      </c>
      <c r="F371" s="11">
        <f>'[1]CLIENTES (2)'!L153</f>
        <v>43217</v>
      </c>
      <c r="G371" s="11">
        <f>'[1]CLIENTES (2)'!M153</f>
        <v>45042</v>
      </c>
      <c r="H371" s="10">
        <f>'[1]CLIENTES (2)'!K153</f>
        <v>2196972</v>
      </c>
      <c r="I371" s="10" t="str">
        <f>'[1]CLIENTES (2)'!R153</f>
        <v>Rua Maestro Randolfo, nº 60 - Centro</v>
      </c>
      <c r="J371" s="9" t="str">
        <f>'[1]CLIENTES (2)'!I153</f>
        <v>Patos de Minas</v>
      </c>
      <c r="K371" s="2"/>
      <c r="L371" s="2"/>
    </row>
    <row r="372" spans="1:12" ht="25.5" x14ac:dyDescent="0.2">
      <c r="A372" s="13">
        <v>367</v>
      </c>
      <c r="B372" s="10" t="str">
        <f>'[1]CLIENTES (2)'!J197</f>
        <v>PMI</v>
      </c>
      <c r="C372" s="12" t="str">
        <f>'[1]CLIENTES (2)'!H197</f>
        <v>Fundo Municipal de Saúde de Guarda-Mor - Hospital Municipal de Guarda-Mor</v>
      </c>
      <c r="D372" s="10" t="str">
        <f>'[1]CLIENTES (2)'!B197</f>
        <v>111/18</v>
      </c>
      <c r="E372" s="10" t="str">
        <f>'[1]CLIENTES (2)'!D197</f>
        <v>AH</v>
      </c>
      <c r="F372" s="11">
        <f>'[1]CLIENTES (2)'!L197</f>
        <v>43321</v>
      </c>
      <c r="G372" s="11">
        <f>'[1]CLIENTES (2)'!M197</f>
        <v>45146</v>
      </c>
      <c r="H372" s="10">
        <f>'[1]CLIENTES (2)'!K197</f>
        <v>2118076</v>
      </c>
      <c r="I372" s="10" t="str">
        <f>'[1]CLIENTES (2)'!R197</f>
        <v>Rua Sete Lagoas, 486 - Bairro JK</v>
      </c>
      <c r="J372" s="9" t="str">
        <f>'[1]CLIENTES (2)'!I197</f>
        <v>Guarda Mor</v>
      </c>
      <c r="K372" s="2"/>
      <c r="L372" s="2"/>
    </row>
    <row r="373" spans="1:12" ht="25.5" x14ac:dyDescent="0.2">
      <c r="A373" s="13">
        <v>368</v>
      </c>
      <c r="B373" s="10" t="str">
        <f>'[1]CLIENTES (2)'!J234</f>
        <v>PMI</v>
      </c>
      <c r="C373" s="12" t="str">
        <f>'[1]CLIENTES (2)'!H234</f>
        <v xml:space="preserve">Hospital e Maternidade Santana Ltda </v>
      </c>
      <c r="D373" s="10" t="str">
        <f>'[1]CLIENTES (2)'!B234</f>
        <v>034/18</v>
      </c>
      <c r="E373" s="10" t="str">
        <f>'[1]CLIENTES (2)'!D234</f>
        <v>AHI</v>
      </c>
      <c r="F373" s="11">
        <f>'[1]CLIENTES (2)'!L234</f>
        <v>43174</v>
      </c>
      <c r="G373" s="11">
        <f>'[1]CLIENTES (2)'!M234</f>
        <v>44999</v>
      </c>
      <c r="H373" s="10">
        <f>'[1]CLIENTES (2)'!K234</f>
        <v>2118335</v>
      </c>
      <c r="I373" s="10" t="str">
        <f>'[1]CLIENTES (2)'!R234</f>
        <v xml:space="preserve">Praça Coronel Hermógenes, nº 36 -  Centro </v>
      </c>
      <c r="J373" s="9" t="str">
        <f>'[1]CLIENTES (2)'!I234</f>
        <v>João Pinheiro</v>
      </c>
      <c r="K373" s="2"/>
      <c r="L373" s="2"/>
    </row>
    <row r="374" spans="1:12" ht="25.5" x14ac:dyDescent="0.2">
      <c r="A374" s="13">
        <v>369</v>
      </c>
      <c r="B374" s="10" t="str">
        <f>'[1]CLIENTES (2)'!J254</f>
        <v>PMI</v>
      </c>
      <c r="C374" s="12" t="str">
        <f>'[1]CLIENTES (2)'!H254</f>
        <v>Hospital Municipal Conceição Palhares</v>
      </c>
      <c r="D374" s="10" t="str">
        <f>'[1]CLIENTES (2)'!B254</f>
        <v>076/18</v>
      </c>
      <c r="E374" s="10" t="str">
        <f>'[1]CLIENTES (2)'!D254</f>
        <v>AHI</v>
      </c>
      <c r="F374" s="11">
        <f>'[1]CLIENTES (2)'!L254</f>
        <v>43263</v>
      </c>
      <c r="G374" s="11">
        <f>'[1]CLIENTES (2)'!M254</f>
        <v>45088</v>
      </c>
      <c r="H374" s="10">
        <f>'[1]CLIENTES (2)'!K254</f>
        <v>2102021</v>
      </c>
      <c r="I374" s="10" t="str">
        <f>'[1]CLIENTES (2)'!R254</f>
        <v>Av. Presidente Antônio Carlos, nº  372 - Centro</v>
      </c>
      <c r="J374" s="9" t="str">
        <f>'[1]CLIENTES (2)'!I254</f>
        <v>Tiros</v>
      </c>
      <c r="K374" s="2"/>
      <c r="L374" s="2"/>
    </row>
    <row r="375" spans="1:12" ht="25.5" x14ac:dyDescent="0.2">
      <c r="A375" s="13">
        <v>370</v>
      </c>
      <c r="B375" s="10" t="str">
        <f>'[1]CLIENTES (2)'!J274</f>
        <v>PMI</v>
      </c>
      <c r="C375" s="12" t="str">
        <f>'[1]CLIENTES (2)'!H274</f>
        <v>Hospital Pio XII - Empreendimentos Pio XII Ltda</v>
      </c>
      <c r="D375" s="10" t="str">
        <f>'[1]CLIENTES (2)'!B274</f>
        <v>178/17</v>
      </c>
      <c r="E375" s="10" t="str">
        <f>'[1]CLIENTES (2)'!D274</f>
        <v>AHI</v>
      </c>
      <c r="F375" s="11">
        <f>'[1]CLIENTES (2)'!L274</f>
        <v>43063</v>
      </c>
      <c r="G375" s="11">
        <f>'[1]CLIENTES (2)'!M274</f>
        <v>44888</v>
      </c>
      <c r="H375" s="10">
        <f>'[1]CLIENTES (2)'!K274</f>
        <v>2100703</v>
      </c>
      <c r="I375" s="10" t="str">
        <f>'[1]CLIENTES (2)'!R274</f>
        <v>Rua Coronel Fonte Boa, nº 186 - Centro</v>
      </c>
      <c r="J375" s="9" t="str">
        <f>'[1]CLIENTES (2)'!I274</f>
        <v>São Gotardo</v>
      </c>
      <c r="K375" s="2"/>
      <c r="L375" s="2"/>
    </row>
    <row r="376" spans="1:12" ht="25.5" x14ac:dyDescent="0.2">
      <c r="A376" s="13">
        <v>371</v>
      </c>
      <c r="B376" s="10" t="str">
        <f>'[1]CLIENTES (2)'!J277</f>
        <v>PMI</v>
      </c>
      <c r="C376" s="12" t="str">
        <f>'[1]CLIENTES (2)'!H277</f>
        <v>Hospital Santa Helena Ltda - MED Clínica</v>
      </c>
      <c r="D376" s="10" t="str">
        <f>'[1]CLIENTES (2)'!B277</f>
        <v>185/17</v>
      </c>
      <c r="E376" s="10" t="str">
        <f>'[1]CLIENTES (2)'!D277</f>
        <v>AHI</v>
      </c>
      <c r="F376" s="11">
        <f>'[1]CLIENTES (2)'!L277</f>
        <v>43068</v>
      </c>
      <c r="G376" s="11">
        <f>'[1]CLIENTES (2)'!M277</f>
        <v>44893</v>
      </c>
      <c r="H376" s="10">
        <f>'[1]CLIENTES (2)'!K277</f>
        <v>2760797</v>
      </c>
      <c r="I376" s="10" t="str">
        <f>'[1]CLIENTES (2)'!R277</f>
        <v>Rua Nossa Senhora do Carmo, nº 100 - Centro</v>
      </c>
      <c r="J376" s="9" t="str">
        <f>'[1]CLIENTES (2)'!I277</f>
        <v>Unaí</v>
      </c>
      <c r="K376" s="2"/>
      <c r="L376" s="2"/>
    </row>
    <row r="377" spans="1:12" x14ac:dyDescent="0.2">
      <c r="A377" s="13">
        <v>372</v>
      </c>
      <c r="B377" s="10" t="str">
        <f>'[1]CLIENTES (2)'!J289</f>
        <v>PMI</v>
      </c>
      <c r="C377" s="12" t="str">
        <f>'[1]CLIENTES (2)'!H289</f>
        <v>Hospital São Lucas Casa de Saúde Ltda - Hospital São Lucas</v>
      </c>
      <c r="D377" s="10" t="str">
        <f>'[1]CLIENTES (2)'!B289</f>
        <v>018/18</v>
      </c>
      <c r="E377" s="10" t="str">
        <f>'[1]CLIENTES (2)'!D289</f>
        <v>AHI</v>
      </c>
      <c r="F377" s="11">
        <f>'[1]CLIENTES (2)'!L289</f>
        <v>43151</v>
      </c>
      <c r="G377" s="11">
        <f>'[1]CLIENTES (2)'!M289</f>
        <v>44976</v>
      </c>
      <c r="H377" s="10">
        <f>'[1]CLIENTES (2)'!K289</f>
        <v>2221543</v>
      </c>
      <c r="I377" s="10" t="str">
        <f>'[1]CLIENTES (2)'!R289</f>
        <v>Rua Bahia, nº 365 - Centro</v>
      </c>
      <c r="J377" s="9" t="str">
        <f>'[1]CLIENTES (2)'!I289</f>
        <v>Buritís</v>
      </c>
      <c r="K377" s="2"/>
      <c r="L377" s="2"/>
    </row>
    <row r="378" spans="1:12" ht="25.5" x14ac:dyDescent="0.2">
      <c r="A378" s="13">
        <v>373</v>
      </c>
      <c r="B378" s="10" t="str">
        <f>'[1]CLIENTES (2)'!J293</f>
        <v>PMI</v>
      </c>
      <c r="C378" s="12" t="str">
        <f>'[1]CLIENTES (2)'!H293</f>
        <v>Hospital São Lucas Paracatu Ltda</v>
      </c>
      <c r="D378" s="10" t="str">
        <f>'[1]CLIENTES (2)'!B293</f>
        <v>113/18</v>
      </c>
      <c r="E378" s="10" t="str">
        <f>'[1]CLIENTES (2)'!D293</f>
        <v>AHI</v>
      </c>
      <c r="F378" s="11">
        <f>'[1]CLIENTES (2)'!L293</f>
        <v>43325</v>
      </c>
      <c r="G378" s="11">
        <f>'[1]CLIENTES (2)'!M293</f>
        <v>45150</v>
      </c>
      <c r="H378" s="10">
        <f>'[1]CLIENTES (2)'!K293</f>
        <v>3010104</v>
      </c>
      <c r="I378" s="10" t="str">
        <f>'[1]CLIENTES (2)'!R293</f>
        <v>Rua Dona Maria do Carmo Taveira Jordão, S/N</v>
      </c>
      <c r="J378" s="9" t="str">
        <f>'[1]CLIENTES (2)'!I293</f>
        <v>Paracatu</v>
      </c>
      <c r="K378" s="2"/>
      <c r="L378" s="2"/>
    </row>
    <row r="379" spans="1:12" ht="25.5" x14ac:dyDescent="0.2">
      <c r="A379" s="13">
        <v>374</v>
      </c>
      <c r="B379" s="10" t="str">
        <f>'[1]CLIENTES (2)'!J353</f>
        <v>PMI</v>
      </c>
      <c r="C379" s="12" t="str">
        <f>'[1]CLIENTES (2)'!H353</f>
        <v>Life Brasil Gestão e Serviços Hospitalares</v>
      </c>
      <c r="D379" s="10" t="str">
        <f>'[1]CLIENTES (2)'!B353</f>
        <v>027/20</v>
      </c>
      <c r="E379" s="10" t="str">
        <f>'[1]CLIENTES (2)'!D353</f>
        <v>AHI</v>
      </c>
      <c r="F379" s="11">
        <f>'[1]CLIENTES (2)'!L353</f>
        <v>44058</v>
      </c>
      <c r="G379" s="11">
        <f>'[1]CLIENTES (2)'!M353</f>
        <v>45883</v>
      </c>
      <c r="H379" s="10">
        <f>'[1]CLIENTES (2)'!K353</f>
        <v>62197</v>
      </c>
      <c r="I379" s="10" t="str">
        <f>'[1]CLIENTES (2)'!R353</f>
        <v>Av. José Luiz Adjunto, nº 3251 - Centro</v>
      </c>
      <c r="J379" s="9" t="str">
        <f>'[1]CLIENTES (2)'!I353</f>
        <v>Unaí</v>
      </c>
      <c r="K379" s="2"/>
      <c r="L379" s="2"/>
    </row>
    <row r="380" spans="1:12" ht="25.5" x14ac:dyDescent="0.2">
      <c r="A380" s="13">
        <v>375</v>
      </c>
      <c r="B380" s="10" t="str">
        <f>'[1]CLIENTES (2)'!J381</f>
        <v>PMI</v>
      </c>
      <c r="C380" s="12" t="str">
        <f>'[1]CLIENTES (2)'!H381</f>
        <v>Município de João Pinheiro - Fundo Municipal de Saúde - Hospital Municipal Antônio Carneiro Valadares</v>
      </c>
      <c r="D380" s="10" t="str">
        <f>'[1]CLIENTES (2)'!B381</f>
        <v>219/17</v>
      </c>
      <c r="E380" s="10" t="str">
        <f>'[1]CLIENTES (2)'!D381</f>
        <v>AT</v>
      </c>
      <c r="F380" s="11">
        <f>'[1]CLIENTES (2)'!L381</f>
        <v>43096</v>
      </c>
      <c r="G380" s="11">
        <f>'[1]CLIENTES (2)'!M381</f>
        <v>44921</v>
      </c>
      <c r="H380" s="10">
        <f>'[1]CLIENTES (2)'!K381</f>
        <v>2101777</v>
      </c>
      <c r="I380" s="10" t="str">
        <f>'[1]CLIENTES (2)'!R381</f>
        <v>Av. Zico Dornelas, nº 124 - Santa Cruz II</v>
      </c>
      <c r="J380" s="9" t="str">
        <f>'[1]CLIENTES (2)'!I381</f>
        <v>João Pinheiro</v>
      </c>
      <c r="K380" s="2"/>
      <c r="L380" s="2"/>
    </row>
    <row r="381" spans="1:12" ht="25.5" x14ac:dyDescent="0.2">
      <c r="A381" s="13">
        <v>376</v>
      </c>
      <c r="B381" s="10" t="str">
        <f>'[1]CLIENTES (2)'!J383</f>
        <v>PMI</v>
      </c>
      <c r="C381" s="12" t="str">
        <f>'[1]CLIENTES (2)'!H383</f>
        <v>Município de Lagoa Formosa - Hospital Municipal Dr. Bininho</v>
      </c>
      <c r="D381" s="10" t="str">
        <f>'[1]CLIENTES (2)'!B383</f>
        <v>061/18</v>
      </c>
      <c r="E381" s="10" t="str">
        <f>'[1]CLIENTES (2)'!D383</f>
        <v>AH</v>
      </c>
      <c r="F381" s="11">
        <f>'[1]CLIENTES (2)'!L383</f>
        <v>43222</v>
      </c>
      <c r="G381" s="11">
        <f>'[1]CLIENTES (2)'!M383</f>
        <v>45047</v>
      </c>
      <c r="H381" s="10">
        <f>'[1]CLIENTES (2)'!K383</f>
        <v>2101874</v>
      </c>
      <c r="I381" s="10" t="str">
        <f>'[1]CLIENTES (2)'!R383</f>
        <v xml:space="preserve">Pc Dona Filomena, nº 2 - Centro </v>
      </c>
      <c r="J381" s="9" t="str">
        <f>'[1]CLIENTES (2)'!I383</f>
        <v>Lagoa Formosa</v>
      </c>
      <c r="K381" s="2"/>
      <c r="L381" s="2"/>
    </row>
    <row r="382" spans="1:12" ht="25.5" x14ac:dyDescent="0.2">
      <c r="A382" s="13">
        <v>377</v>
      </c>
      <c r="B382" s="10" t="str">
        <f>'[1]CLIENTES (2)'!J394</f>
        <v>PMI</v>
      </c>
      <c r="C382" s="12" t="str">
        <f>'[1]CLIENTES (2)'!H394</f>
        <v>Município de Paracatu - Fundo Municipal de Saúde - Hospital Municipal de Paracatu</v>
      </c>
      <c r="D382" s="10" t="str">
        <f>'[1]CLIENTES (2)'!B394</f>
        <v>053/18</v>
      </c>
      <c r="E382" s="10" t="str">
        <f>'[1]CLIENTES (2)'!D394</f>
        <v>AT</v>
      </c>
      <c r="F382" s="11">
        <f>'[1]CLIENTES (2)'!L394</f>
        <v>43202</v>
      </c>
      <c r="G382" s="11">
        <f>'[1]CLIENTES (2)'!M394</f>
        <v>45027</v>
      </c>
      <c r="H382" s="10">
        <f>'[1]CLIENTES (2)'!K394</f>
        <v>2100754</v>
      </c>
      <c r="I382" s="10" t="str">
        <f>'[1]CLIENTES (2)'!R394</f>
        <v>Av. Romualdo Ulhoa Tomba, nº 157 - Centro</v>
      </c>
      <c r="J382" s="9" t="str">
        <f>'[1]CLIENTES (2)'!I394</f>
        <v>Paracatu</v>
      </c>
      <c r="K382" s="2"/>
      <c r="L382" s="2"/>
    </row>
    <row r="383" spans="1:12" ht="25.5" x14ac:dyDescent="0.2">
      <c r="A383" s="13">
        <v>378</v>
      </c>
      <c r="B383" s="10" t="str">
        <f>'[1]CLIENTES (2)'!J397</f>
        <v>PMI</v>
      </c>
      <c r="C383" s="12" t="str">
        <f>'[1]CLIENTES (2)'!H397</f>
        <v>Município de Presidente Olegário - Hospital Municipal Darci José Fernandes</v>
      </c>
      <c r="D383" s="10" t="str">
        <f>'[1]CLIENTES (2)'!B397</f>
        <v>045/18</v>
      </c>
      <c r="E383" s="10" t="str">
        <f>'[1]CLIENTES (2)'!D397</f>
        <v>AH</v>
      </c>
      <c r="F383" s="11">
        <f>'[1]CLIENTES (2)'!L397</f>
        <v>43196</v>
      </c>
      <c r="G383" s="11">
        <f>'[1]CLIENTES (2)'!M397</f>
        <v>45021</v>
      </c>
      <c r="H383" s="10">
        <f>'[1]CLIENTES (2)'!K397</f>
        <v>2101432</v>
      </c>
      <c r="I383" s="10" t="str">
        <f>'[1]CLIENTES (2)'!R397</f>
        <v>Praça Dr. Castilho, nº 10 - Centro</v>
      </c>
      <c r="J383" s="9" t="str">
        <f>'[1]CLIENTES (2)'!I397</f>
        <v>Presidente Olegário</v>
      </c>
      <c r="K383" s="2"/>
      <c r="L383" s="2"/>
    </row>
    <row r="384" spans="1:12" ht="25.5" x14ac:dyDescent="0.2">
      <c r="A384" s="13">
        <v>379</v>
      </c>
      <c r="B384" s="10" t="str">
        <f>'[1]CLIENTES (2)'!J399</f>
        <v>PMI</v>
      </c>
      <c r="C384" s="12" t="str">
        <f>'[1]CLIENTES (2)'!H399</f>
        <v>Município de Rio Paranaíba - Hospital Municipal Dona Maria Conceição Fantini Valério</v>
      </c>
      <c r="D384" s="10" t="str">
        <f>'[1]CLIENTES (2)'!B399</f>
        <v>032/18</v>
      </c>
      <c r="E384" s="10" t="str">
        <f>'[1]CLIENTES (2)'!D399</f>
        <v>AH</v>
      </c>
      <c r="F384" s="11">
        <f>'[1]CLIENTES (2)'!L399</f>
        <v>43167</v>
      </c>
      <c r="G384" s="11">
        <f>'[1]CLIENTES (2)'!M399</f>
        <v>44992</v>
      </c>
      <c r="H384" s="10">
        <f>'[1]CLIENTES (2)'!K399</f>
        <v>2184680</v>
      </c>
      <c r="I384" s="10" t="str">
        <f>'[1]CLIENTES (2)'!R399</f>
        <v>Av. Trajano José da Silva, nº 98</v>
      </c>
      <c r="J384" s="9" t="str">
        <f>'[1]CLIENTES (2)'!I399</f>
        <v>Rio Paranaíba</v>
      </c>
      <c r="K384" s="2"/>
      <c r="L384" s="2"/>
    </row>
    <row r="385" spans="1:12" ht="25.5" x14ac:dyDescent="0.2">
      <c r="A385" s="13">
        <v>380</v>
      </c>
      <c r="B385" s="10" t="str">
        <f>'[1]CLIENTES (2)'!J404</f>
        <v>PMI</v>
      </c>
      <c r="C385" s="12" t="str">
        <f>'[1]CLIENTES (2)'!H404</f>
        <v>Município de São Gotardo - Hospital Municipal de São Gotardo</v>
      </c>
      <c r="D385" s="10" t="str">
        <f>'[1]CLIENTES (2)'!B404</f>
        <v>114/17</v>
      </c>
      <c r="E385" s="10" t="str">
        <f>'[1]CLIENTES (2)'!D404</f>
        <v>AT</v>
      </c>
      <c r="F385" s="11">
        <f>'[1]CLIENTES (2)'!L404</f>
        <v>42979</v>
      </c>
      <c r="G385" s="11">
        <f>'[1]CLIENTES (2)'!M404</f>
        <v>44804</v>
      </c>
      <c r="H385" s="10">
        <f>'[1]CLIENTES (2)'!K404</f>
        <v>2100681</v>
      </c>
      <c r="I385" s="10" t="str">
        <f>'[1]CLIENTES (2)'!R404</f>
        <v xml:space="preserve">Av. Rio Branco, nº 147 - Centro </v>
      </c>
      <c r="J385" s="9" t="str">
        <f>'[1]CLIENTES (2)'!I404</f>
        <v>São Gotardo</v>
      </c>
      <c r="K385" s="2"/>
      <c r="L385" s="2"/>
    </row>
    <row r="386" spans="1:12" ht="25.5" x14ac:dyDescent="0.2">
      <c r="A386" s="13">
        <v>381</v>
      </c>
      <c r="B386" s="10" t="str">
        <f>'[1]CLIENTES (2)'!J407</f>
        <v>PMI</v>
      </c>
      <c r="C386" s="12" t="str">
        <f>'[1]CLIENTES (2)'!H407</f>
        <v>Município de Serra do Salitre</v>
      </c>
      <c r="D386" s="10" t="str">
        <f>'[1]CLIENTES (2)'!B407</f>
        <v>094/17</v>
      </c>
      <c r="E386" s="10" t="str">
        <f>'[1]CLIENTES (2)'!D407</f>
        <v>AH</v>
      </c>
      <c r="F386" s="11">
        <f>'[1]CLIENTES (2)'!L407</f>
        <v>42972</v>
      </c>
      <c r="G386" s="11">
        <f>'[1]CLIENTES (2)'!M407</f>
        <v>44797</v>
      </c>
      <c r="H386" s="10">
        <f>'[1]CLIENTES (2)'!K407</f>
        <v>2797364</v>
      </c>
      <c r="I386" s="10" t="str">
        <f>'[1]CLIENTES (2)'!R407</f>
        <v>Rua Austrália, nº 439 - Nações</v>
      </c>
      <c r="J386" s="9" t="str">
        <f>'[1]CLIENTES (2)'!I407</f>
        <v>Serra do Salitre</v>
      </c>
      <c r="K386" s="2"/>
      <c r="L386" s="2"/>
    </row>
    <row r="387" spans="1:12" ht="25.5" x14ac:dyDescent="0.2">
      <c r="A387" s="13">
        <v>382</v>
      </c>
      <c r="B387" s="10" t="str">
        <f>'[1]CLIENTES (2)'!J409</f>
        <v>PMI</v>
      </c>
      <c r="C387" s="12" t="str">
        <f>'[1]CLIENTES (2)'!H409</f>
        <v>Município de Unaí - Hospital Municipal Dr. Joaquim Brochado</v>
      </c>
      <c r="D387" s="10" t="str">
        <f>'[1]CLIENTES (2)'!B409</f>
        <v>115/17</v>
      </c>
      <c r="E387" s="10" t="str">
        <f>'[1]CLIENTES (2)'!D409</f>
        <v>AT</v>
      </c>
      <c r="F387" s="11">
        <f>'[1]CLIENTES (2)'!L409</f>
        <v>42997</v>
      </c>
      <c r="G387" s="11">
        <f>'[1]CLIENTES (2)'!M409</f>
        <v>44822</v>
      </c>
      <c r="H387" s="10">
        <f>'[1]CLIENTES (2)'!K409</f>
        <v>2760924</v>
      </c>
      <c r="I387" s="10" t="str">
        <f>'[1]CLIENTES (2)'!R409</f>
        <v>Rua Virgílio Justiniano Ribeiro, nº 1585 - Barroca</v>
      </c>
      <c r="J387" s="9" t="str">
        <f>'[1]CLIENTES (2)'!I409</f>
        <v>Unaí</v>
      </c>
      <c r="K387" s="2"/>
      <c r="L387" s="2"/>
    </row>
    <row r="388" spans="1:12" ht="25.5" x14ac:dyDescent="0.2">
      <c r="A388" s="13">
        <v>383</v>
      </c>
      <c r="B388" s="10" t="str">
        <f>'[1]CLIENTES (2)'!J412</f>
        <v>PMI</v>
      </c>
      <c r="C388" s="12" t="str">
        <f>'[1]CLIENTES (2)'!H412</f>
        <v>Município de Vazante - Hospital Municipal Nossa Senhora da Lapa</v>
      </c>
      <c r="D388" s="10" t="str">
        <f>'[1]CLIENTES (2)'!B412</f>
        <v>172/17</v>
      </c>
      <c r="E388" s="10" t="str">
        <f>'[1]CLIENTES (2)'!D412</f>
        <v>AT</v>
      </c>
      <c r="F388" s="11">
        <f>'[1]CLIENTES (2)'!L412</f>
        <v>43041</v>
      </c>
      <c r="G388" s="11">
        <f>'[1]CLIENTES (2)'!M412</f>
        <v>44866</v>
      </c>
      <c r="H388" s="10">
        <f>'[1]CLIENTES (2)'!K412</f>
        <v>2118092</v>
      </c>
      <c r="I388" s="10" t="str">
        <f>'[1]CLIENTES (2)'!R412</f>
        <v xml:space="preserve">Rua Dona Isaura, nº 350 - Centro </v>
      </c>
      <c r="J388" s="9" t="str">
        <f>'[1]CLIENTES (2)'!I412</f>
        <v>Vazante</v>
      </c>
      <c r="K388" s="2"/>
      <c r="L388" s="2"/>
    </row>
    <row r="389" spans="1:12" ht="25.5" x14ac:dyDescent="0.2">
      <c r="A389" s="13">
        <v>384</v>
      </c>
      <c r="B389" s="10" t="str">
        <f>'[1]CLIENTES (2)'!J448</f>
        <v>PMI</v>
      </c>
      <c r="C389" s="12" t="str">
        <f>'[1]CLIENTES (2)'!H448</f>
        <v>Santa Casa de Misericórdia de Carmo do Paranaíba Dr. Adilon Cardoso Teixeira</v>
      </c>
      <c r="D389" s="10" t="str">
        <f>'[1]CLIENTES (2)'!B448</f>
        <v>023/20</v>
      </c>
      <c r="E389" s="10" t="str">
        <f>'[1]CLIENTES (2)'!D448</f>
        <v>AT</v>
      </c>
      <c r="F389" s="11">
        <f>'[1]CLIENTES (2)'!L448</f>
        <v>44055</v>
      </c>
      <c r="G389" s="11">
        <f>'[1]CLIENTES (2)'!M448</f>
        <v>45880</v>
      </c>
      <c r="H389" s="10">
        <f>'[1]CLIENTES (2)'!K448</f>
        <v>2118246</v>
      </c>
      <c r="I389" s="10" t="str">
        <f>'[1]CLIENTES (2)'!R448</f>
        <v>Rua Capitão Antônio Francisco, nº 255 - Centro</v>
      </c>
      <c r="J389" s="9" t="str">
        <f>'[1]CLIENTES (2)'!I448</f>
        <v>Carmo do Paranaíba</v>
      </c>
      <c r="K389" s="2"/>
      <c r="L389" s="2"/>
    </row>
    <row r="390" spans="1:12" ht="25.5" x14ac:dyDescent="0.2">
      <c r="A390" s="13">
        <v>385</v>
      </c>
      <c r="B390" s="10" t="str">
        <f>'[1]CLIENTES (2)'!J496</f>
        <v>PMI</v>
      </c>
      <c r="C390" s="12" t="str">
        <f>'[1]CLIENTES (2)'!H496</f>
        <v>Sociedade Médico-Hospitalar de Unaí Ltda - Hospital São Lucas</v>
      </c>
      <c r="D390" s="10" t="str">
        <f>'[1]CLIENTES (2)'!B496</f>
        <v>179/17</v>
      </c>
      <c r="E390" s="10" t="str">
        <f>'[1]CLIENTES (2)'!D496</f>
        <v>AHI</v>
      </c>
      <c r="F390" s="11">
        <f>'[1]CLIENTES (2)'!L496</f>
        <v>43053</v>
      </c>
      <c r="G390" s="11">
        <f>'[1]CLIENTES (2)'!M496</f>
        <v>44878</v>
      </c>
      <c r="H390" s="10">
        <f>'[1]CLIENTES (2)'!K496</f>
        <v>2796473</v>
      </c>
      <c r="I390" s="10" t="str">
        <f>'[1]CLIENTES (2)'!R496</f>
        <v xml:space="preserve">Rua Alba Gonzaga, nº 797 - Centro </v>
      </c>
      <c r="J390" s="9" t="str">
        <f>'[1]CLIENTES (2)'!I496</f>
        <v>Unaí</v>
      </c>
      <c r="K390" s="2"/>
      <c r="L390" s="2"/>
    </row>
    <row r="391" spans="1:12" ht="25.5" x14ac:dyDescent="0.2">
      <c r="A391" s="13">
        <v>386</v>
      </c>
      <c r="B391" s="10" t="str">
        <f>'[1]CLIENTES (2)'!J72</f>
        <v>PNO</v>
      </c>
      <c r="C391" s="12" t="str">
        <f>'[1]CLIENTES (2)'!H72</f>
        <v>Casa de Caridade de Viçosa - Hospital São Sebastião</v>
      </c>
      <c r="D391" s="10" t="str">
        <f>'[1]CLIENTES (2)'!B72</f>
        <v>109/18</v>
      </c>
      <c r="E391" s="10" t="str">
        <f>'[1]CLIENTES (2)'!D72</f>
        <v>AT</v>
      </c>
      <c r="F391" s="11">
        <f>'[1]CLIENTES (2)'!L72</f>
        <v>43319</v>
      </c>
      <c r="G391" s="11">
        <f>'[1]CLIENTES (2)'!M72</f>
        <v>45144</v>
      </c>
      <c r="H391" s="10">
        <f>'[1]CLIENTES (2)'!K72</f>
        <v>2099454</v>
      </c>
      <c r="I391" s="10" t="str">
        <f>'[1]CLIENTES (2)'!R72</f>
        <v>Rua Tenente Kummel, nº 36 - Centro</v>
      </c>
      <c r="J391" s="9" t="str">
        <f>'[1]CLIENTES (2)'!I72</f>
        <v>Viçosa</v>
      </c>
      <c r="K391" s="2"/>
      <c r="L391" s="2"/>
    </row>
    <row r="392" spans="1:12" ht="25.5" x14ac:dyDescent="0.2">
      <c r="A392" s="13">
        <v>387</v>
      </c>
      <c r="B392" s="10" t="str">
        <f>'[1]CLIENTES (2)'!J136</f>
        <v>PNO</v>
      </c>
      <c r="C392" s="12" t="str">
        <f>'[1]CLIENTES (2)'!H136</f>
        <v>Fundação Assistencial Vicosense</v>
      </c>
      <c r="D392" s="10" t="str">
        <f>'[1]CLIENTES (2)'!B136</f>
        <v>023/21</v>
      </c>
      <c r="E392" s="10" t="str">
        <f>'[1]CLIENTES (2)'!D136</f>
        <v>AT</v>
      </c>
      <c r="F392" s="11">
        <f>'[1]CLIENTES (2)'!L136</f>
        <v>44387</v>
      </c>
      <c r="G392" s="11">
        <f>'[1]CLIENTES (2)'!M136</f>
        <v>46212</v>
      </c>
      <c r="H392" s="10">
        <f>'[1]CLIENTES (2)'!K136</f>
        <v>0</v>
      </c>
      <c r="I392" s="10" t="str">
        <f>'[1]CLIENTES (2)'!R136</f>
        <v>Rua Senhor dos Passos, 1000 - Nova Era</v>
      </c>
      <c r="J392" s="9" t="str">
        <f>'[1]CLIENTES (2)'!I136</f>
        <v>Viçosa</v>
      </c>
      <c r="K392" s="2"/>
      <c r="L392" s="2"/>
    </row>
    <row r="393" spans="1:12" ht="25.5" x14ac:dyDescent="0.2">
      <c r="A393" s="13">
        <v>388</v>
      </c>
      <c r="B393" s="10" t="str">
        <f>'[1]CLIENTES (2)'!J158</f>
        <v>PNO</v>
      </c>
      <c r="C393" s="12" t="str">
        <f>'[1]CLIENTES (2)'!H158</f>
        <v xml:space="preserve">Fundação Filantrópica e Beneficente de Saúde Arnaldo Gavazza Filho </v>
      </c>
      <c r="D393" s="10" t="str">
        <f>'[1]CLIENTES (2)'!B158</f>
        <v>093/18</v>
      </c>
      <c r="E393" s="10" t="str">
        <f>'[1]CLIENTES (2)'!D158</f>
        <v>AH</v>
      </c>
      <c r="F393" s="11">
        <f>'[1]CLIENTES (2)'!L158</f>
        <v>43297</v>
      </c>
      <c r="G393" s="11">
        <f>'[1]CLIENTES (2)'!M158</f>
        <v>45122</v>
      </c>
      <c r="H393" s="10">
        <f>'[1]CLIENTES (2)'!K158</f>
        <v>2206382</v>
      </c>
      <c r="I393" s="10" t="str">
        <f>'[1]CLIENTES (2)'!R158</f>
        <v>Av. Dr. José Grossi, nº 16 - Guarapiranga</v>
      </c>
      <c r="J393" s="9" t="str">
        <f>'[1]CLIENTES (2)'!I158</f>
        <v>Ponte Nova</v>
      </c>
      <c r="K393" s="2"/>
      <c r="L393" s="2"/>
    </row>
    <row r="394" spans="1:12" ht="25.5" x14ac:dyDescent="0.2">
      <c r="A394" s="13">
        <v>389</v>
      </c>
      <c r="B394" s="10" t="str">
        <f>'[1]CLIENTES (2)'!J247</f>
        <v>PNO</v>
      </c>
      <c r="C394" s="12" t="str">
        <f>'[1]CLIENTES (2)'!H247</f>
        <v>Hospital Jorge Caetano de Mattos</v>
      </c>
      <c r="D394" s="10" t="str">
        <f>'[1]CLIENTES (2)'!B247</f>
        <v>066/17</v>
      </c>
      <c r="E394" s="10" t="str">
        <f>'[1]CLIENTES (2)'!D247</f>
        <v>AH</v>
      </c>
      <c r="F394" s="11">
        <f>'[1]CLIENTES (2)'!L247</f>
        <v>42943</v>
      </c>
      <c r="G394" s="11">
        <f>'[1]CLIENTES (2)'!M247</f>
        <v>44768</v>
      </c>
      <c r="H394" s="10">
        <f>'[1]CLIENTES (2)'!K247</f>
        <v>2161729</v>
      </c>
      <c r="I394" s="10" t="str">
        <f>'[1]CLIENTES (2)'!R247</f>
        <v xml:space="preserve">Praça Jorge Caetano de Mattos, nº 13 - São Pedro </v>
      </c>
      <c r="J394" s="9" t="str">
        <f>'[1]CLIENTES (2)'!I247</f>
        <v>Ervália</v>
      </c>
      <c r="K394" s="2"/>
      <c r="L394" s="2"/>
    </row>
    <row r="395" spans="1:12" ht="38.25" x14ac:dyDescent="0.2">
      <c r="A395" s="13">
        <v>390</v>
      </c>
      <c r="B395" s="10" t="str">
        <f>'[1]CLIENTES (2)'!J261</f>
        <v>PNO</v>
      </c>
      <c r="C395" s="12" t="str">
        <f>'[1]CLIENTES (2)'!H261</f>
        <v>Hospital Nossa Senhora da Conceição de Rio Casca</v>
      </c>
      <c r="D395" s="10" t="str">
        <f>'[1]CLIENTES (2)'!B261</f>
        <v>027/21</v>
      </c>
      <c r="E395" s="10" t="str">
        <f>'[1]CLIENTES (2)'!D261</f>
        <v>AH</v>
      </c>
      <c r="F395" s="11">
        <f>'[1]CLIENTES (2)'!L261</f>
        <v>44419</v>
      </c>
      <c r="G395" s="11">
        <f>'[1]CLIENTES (2)'!M261</f>
        <v>46244</v>
      </c>
      <c r="H395" s="10">
        <f>'[1]CLIENTES (2)'!K261</f>
        <v>2100363</v>
      </c>
      <c r="I395" s="10" t="str">
        <f>'[1]CLIENTES (2)'!R261</f>
        <v>Rua Dr. Marino Cotta Martins Teixeira, 185 - Centro</v>
      </c>
      <c r="J395" s="9" t="str">
        <f>'[1]CLIENTES (2)'!I261</f>
        <v>Rio Casca</v>
      </c>
      <c r="K395" s="2"/>
      <c r="L395" s="2"/>
    </row>
    <row r="396" spans="1:12" ht="25.5" x14ac:dyDescent="0.2">
      <c r="A396" s="13">
        <v>391</v>
      </c>
      <c r="B396" s="10" t="str">
        <f>'[1]CLIENTES (2)'!J263</f>
        <v>PNO</v>
      </c>
      <c r="C396" s="12" t="str">
        <f>'[1]CLIENTES (2)'!H263</f>
        <v>Hospital Nossa Senhora da Saúde</v>
      </c>
      <c r="D396" s="10" t="str">
        <f>'[1]CLIENTES (2)'!B263</f>
        <v>053/17</v>
      </c>
      <c r="E396" s="10" t="str">
        <f>'[1]CLIENTES (2)'!D263</f>
        <v>AH</v>
      </c>
      <c r="F396" s="11">
        <f>'[1]CLIENTES (2)'!L263</f>
        <v>42930</v>
      </c>
      <c r="G396" s="11">
        <f>'[1]CLIENTES (2)'!M263</f>
        <v>44755</v>
      </c>
      <c r="H396" s="10">
        <f>'[1]CLIENTES (2)'!K263</f>
        <v>2100398</v>
      </c>
      <c r="I396" s="10" t="str">
        <f>'[1]CLIENTES (2)'!R263</f>
        <v>Rua Santos Tossige, nº 166 - Campestre</v>
      </c>
      <c r="J396" s="9" t="str">
        <f>'[1]CLIENTES (2)'!I263</f>
        <v>Dom Silvério</v>
      </c>
      <c r="K396" s="2"/>
      <c r="L396" s="2"/>
    </row>
    <row r="397" spans="1:12" ht="25.5" x14ac:dyDescent="0.2">
      <c r="A397" s="13">
        <v>392</v>
      </c>
      <c r="B397" s="10" t="str">
        <f>'[1]CLIENTES (2)'!J267</f>
        <v>PNO</v>
      </c>
      <c r="C397" s="12" t="str">
        <f>'[1]CLIENTES (2)'!H267</f>
        <v>Hospital Nossa Senhora de Lourdes</v>
      </c>
      <c r="D397" s="10" t="str">
        <f>'[1]CLIENTES (2)'!B267</f>
        <v>024/21</v>
      </c>
      <c r="E397" s="10" t="str">
        <f>'[1]CLIENTES (2)'!D267</f>
        <v>AH</v>
      </c>
      <c r="F397" s="11">
        <f>'[1]CLIENTES (2)'!L267</f>
        <v>44369</v>
      </c>
      <c r="G397" s="11">
        <f>'[1]CLIENTES (2)'!M267</f>
        <v>46194</v>
      </c>
      <c r="H397" s="10">
        <f>'[1]CLIENTES (2)'!K267</f>
        <v>2100371</v>
      </c>
      <c r="I397" s="10" t="str">
        <f>'[1]CLIENTES (2)'!R267</f>
        <v>Av. Antônico Carlos, 60 Casa  - Centro</v>
      </c>
      <c r="J397" s="9" t="str">
        <f>'[1]CLIENTES (2)'!I267</f>
        <v>Alvinópolis</v>
      </c>
      <c r="K397" s="2"/>
      <c r="L397" s="2"/>
    </row>
    <row r="398" spans="1:12" ht="25.5" x14ac:dyDescent="0.2">
      <c r="A398" s="13">
        <v>393</v>
      </c>
      <c r="B398" s="10" t="str">
        <f>'[1]CLIENTES (2)'!J282</f>
        <v>PNO</v>
      </c>
      <c r="C398" s="12" t="str">
        <f>'[1]CLIENTES (2)'!H282</f>
        <v>Hospital Santana de Guaraciaba</v>
      </c>
      <c r="D398" s="10" t="str">
        <f>'[1]CLIENTES (2)'!B282</f>
        <v>030/19</v>
      </c>
      <c r="E398" s="10" t="str">
        <f>'[1]CLIENTES (2)'!D282</f>
        <v>AH</v>
      </c>
      <c r="F398" s="11">
        <f>'[1]CLIENTES (2)'!L282</f>
        <v>43613</v>
      </c>
      <c r="G398" s="11">
        <f>'[1]CLIENTES (2)'!M282</f>
        <v>45439</v>
      </c>
      <c r="H398" s="10">
        <f>'[1]CLIENTES (2)'!K282</f>
        <v>2213958</v>
      </c>
      <c r="I398" s="10" t="str">
        <f>'[1]CLIENTES (2)'!R282</f>
        <v>Rua Coração de Maria, nº 307 - Centro</v>
      </c>
      <c r="J398" s="9" t="str">
        <f>'[1]CLIENTES (2)'!I282</f>
        <v xml:space="preserve">Guaraciaba </v>
      </c>
      <c r="K398" s="2"/>
      <c r="L398" s="2"/>
    </row>
    <row r="399" spans="1:12" ht="25.5" x14ac:dyDescent="0.2">
      <c r="A399" s="13">
        <v>394</v>
      </c>
      <c r="B399" s="10" t="str">
        <f>'[1]CLIENTES (2)'!J297</f>
        <v>PNO</v>
      </c>
      <c r="C399" s="12" t="str">
        <f>'[1]CLIENTES (2)'!H297</f>
        <v>Hospital São Sebastião de Raul Soares</v>
      </c>
      <c r="D399" s="10" t="str">
        <f>'[1]CLIENTES (2)'!B297</f>
        <v>164/18</v>
      </c>
      <c r="E399" s="10" t="str">
        <f>'[1]CLIENTES (2)'!D297</f>
        <v>AT</v>
      </c>
      <c r="F399" s="11">
        <f>'[1]CLIENTES (2)'!L297</f>
        <v>43509</v>
      </c>
      <c r="G399" s="11">
        <f>'[1]CLIENTES (2)'!M297</f>
        <v>45334</v>
      </c>
      <c r="H399" s="10">
        <f>'[1]CLIENTES (2)'!K297</f>
        <v>2168553</v>
      </c>
      <c r="I399" s="10" t="str">
        <f>'[1]CLIENTES (2)'!R297</f>
        <v xml:space="preserve">Rua Adelino Azevedo, S/N - Centro </v>
      </c>
      <c r="J399" s="9" t="str">
        <f>'[1]CLIENTES (2)'!I297</f>
        <v>Raul Soares</v>
      </c>
      <c r="K399" s="2"/>
      <c r="L399" s="2"/>
    </row>
    <row r="400" spans="1:12" ht="25.5" x14ac:dyDescent="0.2">
      <c r="A400" s="13">
        <v>395</v>
      </c>
      <c r="B400" s="10" t="str">
        <f>'[1]CLIENTES (2)'!J338</f>
        <v>PNO</v>
      </c>
      <c r="C400" s="12" t="str">
        <f>'[1]CLIENTES (2)'!H338</f>
        <v>Irmandade do Hospital Nossa Senhora das Dores</v>
      </c>
      <c r="D400" s="10" t="str">
        <f>'[1]CLIENTES (2)'!B338</f>
        <v>077/19</v>
      </c>
      <c r="E400" s="10" t="str">
        <f>'[1]CLIENTES (2)'!D338</f>
        <v>AH</v>
      </c>
      <c r="F400" s="11">
        <f>'[1]CLIENTES (2)'!L338</f>
        <v>43757</v>
      </c>
      <c r="G400" s="11">
        <f>'[1]CLIENTES (2)'!M338</f>
        <v>45583</v>
      </c>
      <c r="H400" s="10">
        <f>'[1]CLIENTES (2)'!K338</f>
        <v>2111640</v>
      </c>
      <c r="I400" s="10" t="str">
        <f>'[1]CLIENTES (2)'!R338</f>
        <v>Rua Dr. Leonardo, nº 200 - Centro</v>
      </c>
      <c r="J400" s="9" t="str">
        <f>'[1]CLIENTES (2)'!I338</f>
        <v>Ponte Nova</v>
      </c>
      <c r="K400" s="2"/>
      <c r="L400" s="2"/>
    </row>
    <row r="401" spans="1:12" ht="25.5" x14ac:dyDescent="0.2">
      <c r="A401" s="13">
        <v>396</v>
      </c>
      <c r="B401" s="10" t="str">
        <f>'[1]CLIENTES (2)'!J96</f>
        <v>POC</v>
      </c>
      <c r="C401" s="12" t="str">
        <f>'[1]CLIENTES (2)'!H96</f>
        <v>Climepe Total Ltda - Hospital Poços de Caldas</v>
      </c>
      <c r="D401" s="10" t="str">
        <f>'[1]CLIENTES (2)'!B96</f>
        <v>011/18</v>
      </c>
      <c r="E401" s="10" t="str">
        <f>'[1]CLIENTES (2)'!D96</f>
        <v>AT</v>
      </c>
      <c r="F401" s="11">
        <f>'[1]CLIENTES (2)'!L96</f>
        <v>43110</v>
      </c>
      <c r="G401" s="11">
        <f>'[1]CLIENTES (2)'!M96</f>
        <v>44935</v>
      </c>
      <c r="H401" s="10">
        <f>'[1]CLIENTES (2)'!K96</f>
        <v>2208903</v>
      </c>
      <c r="I401" s="10" t="str">
        <f>'[1]CLIENTES (2)'!R96</f>
        <v xml:space="preserve">Rua Arassuai, nº 81 - São Benedito </v>
      </c>
      <c r="J401" s="9" t="str">
        <f>'[1]CLIENTES (2)'!I96</f>
        <v>Poços de Caldas</v>
      </c>
      <c r="K401" s="2"/>
      <c r="L401" s="2"/>
    </row>
    <row r="402" spans="1:12" ht="25.5" x14ac:dyDescent="0.2">
      <c r="A402" s="13">
        <v>397</v>
      </c>
      <c r="B402" s="10" t="str">
        <f>'[1]CLIENTES (2)'!J167</f>
        <v>POC</v>
      </c>
      <c r="C402" s="12" t="str">
        <f>'[1]CLIENTES (2)'!H167</f>
        <v>Fundação Hospitalar do Município de Varginha - Hospital Bom Pastor  (Nº 069/19)</v>
      </c>
      <c r="D402" s="10" t="str">
        <f>'[1]CLIENTES (2)'!B167</f>
        <v>041/19</v>
      </c>
      <c r="E402" s="10" t="str">
        <f>'[1]CLIENTES (2)'!D167</f>
        <v>AT</v>
      </c>
      <c r="F402" s="11">
        <f>'[1]CLIENTES (2)'!L167</f>
        <v>43602</v>
      </c>
      <c r="G402" s="11">
        <f>'[1]CLIENTES (2)'!M167</f>
        <v>44697</v>
      </c>
      <c r="H402" s="10">
        <f>'[1]CLIENTES (2)'!K167</f>
        <v>2761092</v>
      </c>
      <c r="I402" s="10" t="str">
        <f>'[1]CLIENTES (2)'!R167</f>
        <v>Rua Presidente Tancredo Neves, nº 500 - Bom Pastor</v>
      </c>
      <c r="J402" s="9" t="str">
        <f>'[1]CLIENTES (2)'!I167</f>
        <v>Varginha</v>
      </c>
      <c r="K402" s="2"/>
      <c r="L402" s="2"/>
    </row>
    <row r="403" spans="1:12" ht="25.5" x14ac:dyDescent="0.2">
      <c r="A403" s="13">
        <v>398</v>
      </c>
      <c r="B403" s="10" t="str">
        <f>'[1]CLIENTES (2)'!J249</f>
        <v>POC</v>
      </c>
      <c r="C403" s="12" t="str">
        <f>'[1]CLIENTES (2)'!H249</f>
        <v>Hospital Maternidade e Pronto Socorro Santa Lúcia Ltda - Hospital Santa Lúcia</v>
      </c>
      <c r="D403" s="10" t="str">
        <f>'[1]CLIENTES (2)'!B249</f>
        <v>212/17</v>
      </c>
      <c r="E403" s="10" t="str">
        <f>'[1]CLIENTES (2)'!D249</f>
        <v>AT</v>
      </c>
      <c r="F403" s="11">
        <f>'[1]CLIENTES (2)'!L249</f>
        <v>43087</v>
      </c>
      <c r="G403" s="11">
        <f>'[1]CLIENTES (2)'!M249</f>
        <v>44912</v>
      </c>
      <c r="H403" s="10">
        <f>'[1]CLIENTES (2)'!K249</f>
        <v>2129566</v>
      </c>
      <c r="I403" s="10" t="str">
        <f>'[1]CLIENTES (2)'!R249</f>
        <v xml:space="preserve">Av. Vereador Edmundo Cardillo, nº 3003 - Bianucci </v>
      </c>
      <c r="J403" s="9" t="str">
        <f>'[1]CLIENTES (2)'!I249</f>
        <v>Poços de Caldas</v>
      </c>
      <c r="K403" s="2"/>
      <c r="L403" s="2"/>
    </row>
    <row r="404" spans="1:12" ht="25.5" x14ac:dyDescent="0.2">
      <c r="A404" s="13">
        <v>399</v>
      </c>
      <c r="B404" s="10" t="str">
        <f>'[1]CLIENTES (2)'!J262</f>
        <v>POC</v>
      </c>
      <c r="C404" s="12" t="str">
        <f>'[1]CLIENTES (2)'!H262</f>
        <v>Hospital Nossa Senhora da Piedade</v>
      </c>
      <c r="D404" s="10" t="str">
        <f>'[1]CLIENTES (2)'!B262</f>
        <v>135/18</v>
      </c>
      <c r="E404" s="10" t="str">
        <f>'[1]CLIENTES (2)'!D262</f>
        <v>AHI</v>
      </c>
      <c r="F404" s="11">
        <f>'[1]CLIENTES (2)'!L262</f>
        <v>43363</v>
      </c>
      <c r="G404" s="11">
        <f>'[1]CLIENTES (2)'!M262</f>
        <v>45188</v>
      </c>
      <c r="H404" s="10">
        <f>'[1]CLIENTES (2)'!K262</f>
        <v>2761009</v>
      </c>
      <c r="I404" s="10" t="str">
        <f>'[1]CLIENTES (2)'!R262</f>
        <v>Av. Capitão João Alves Pereira, nº 49 - Centro</v>
      </c>
      <c r="J404" s="9" t="str">
        <f>'[1]CLIENTES (2)'!I262</f>
        <v>Elói Mendes</v>
      </c>
      <c r="K404" s="2"/>
      <c r="L404" s="2"/>
    </row>
    <row r="405" spans="1:12" ht="25.5" x14ac:dyDescent="0.2">
      <c r="A405" s="13">
        <v>400</v>
      </c>
      <c r="B405" s="10" t="str">
        <f>'[1]CLIENTES (2)'!J275</f>
        <v>POC</v>
      </c>
      <c r="C405" s="12" t="str">
        <f>'[1]CLIENTES (2)'!H275</f>
        <v>Hospital Regional do Sul de Minas</v>
      </c>
      <c r="D405" s="10" t="str">
        <f>'[1]CLIENTES (2)'!B275</f>
        <v>031/18</v>
      </c>
      <c r="E405" s="10" t="str">
        <f>'[1]CLIENTES (2)'!D275</f>
        <v>AT</v>
      </c>
      <c r="F405" s="11">
        <f>'[1]CLIENTES (2)'!L275</f>
        <v>43167</v>
      </c>
      <c r="G405" s="11">
        <f>'[1]CLIENTES (2)'!M275</f>
        <v>44992</v>
      </c>
      <c r="H405" s="10">
        <f>'[1]CLIENTES (2)'!K275</f>
        <v>2761041</v>
      </c>
      <c r="I405" s="10" t="str">
        <f>'[1]CLIENTES (2)'!R275</f>
        <v>Av. Rui Barbosa, nº 158 - Centro</v>
      </c>
      <c r="J405" s="9" t="str">
        <f>'[1]CLIENTES (2)'!I275</f>
        <v>Varginha</v>
      </c>
      <c r="K405" s="2"/>
      <c r="L405" s="2"/>
    </row>
    <row r="406" spans="1:12" ht="25.5" x14ac:dyDescent="0.2">
      <c r="A406" s="13">
        <v>401</v>
      </c>
      <c r="B406" s="10" t="str">
        <f>'[1]CLIENTES (2)'!J317</f>
        <v>POC</v>
      </c>
      <c r="C406" s="12" t="str">
        <f>'[1]CLIENTES (2)'!H317</f>
        <v>Hospital Varginha  S/A</v>
      </c>
      <c r="D406" s="10" t="str">
        <f>'[1]CLIENTES (2)'!B317</f>
        <v>148/18</v>
      </c>
      <c r="E406" s="10" t="str">
        <f>'[1]CLIENTES (2)'!D317</f>
        <v>AHI</v>
      </c>
      <c r="F406" s="11">
        <f>'[1]CLIENTES (2)'!L317</f>
        <v>43374</v>
      </c>
      <c r="G406" s="11">
        <f>'[1]CLIENTES (2)'!M317</f>
        <v>45199</v>
      </c>
      <c r="H406" s="10">
        <f>'[1]CLIENTES (2)'!K317</f>
        <v>6363326</v>
      </c>
      <c r="I406" s="10" t="str">
        <f>'[1]CLIENTES (2)'!R317</f>
        <v>Av. Antonieta Esper Kallas, nº 299 - Parque Mariela</v>
      </c>
      <c r="J406" s="9" t="str">
        <f>'[1]CLIENTES (2)'!I317</f>
        <v>Varginha</v>
      </c>
      <c r="K406" s="2"/>
      <c r="L406" s="2"/>
    </row>
    <row r="407" spans="1:12" ht="25.5" x14ac:dyDescent="0.2">
      <c r="A407" s="13">
        <v>402</v>
      </c>
      <c r="B407" s="10" t="str">
        <f>'[1]CLIENTES (2)'!J337</f>
        <v>POC</v>
      </c>
      <c r="C407" s="12" t="str">
        <f>'[1]CLIENTES (2)'!H337</f>
        <v>Irmandade do Hospital da Santa Casa de Poços de Caldas</v>
      </c>
      <c r="D407" s="10" t="str">
        <f>'[1]CLIENTES (2)'!B337</f>
        <v>168/18</v>
      </c>
      <c r="E407" s="10" t="str">
        <f>'[1]CLIENTES (2)'!D337</f>
        <v>AT</v>
      </c>
      <c r="F407" s="11">
        <f>'[1]CLIENTES (2)'!L337</f>
        <v>43477</v>
      </c>
      <c r="G407" s="11">
        <f>'[1]CLIENTES (2)'!M337</f>
        <v>45302</v>
      </c>
      <c r="H407" s="10">
        <f>'[1]CLIENTES (2)'!K337</f>
        <v>2129469</v>
      </c>
      <c r="I407" s="10" t="str">
        <f>'[1]CLIENTES (2)'!R337</f>
        <v xml:space="preserve">Praça Francisco Escobar, S/N - Centro </v>
      </c>
      <c r="J407" s="9" t="str">
        <f>'[1]CLIENTES (2)'!I337</f>
        <v>Poços de Caldas</v>
      </c>
      <c r="K407" s="2"/>
      <c r="L407" s="2"/>
    </row>
    <row r="408" spans="1:12" ht="25.5" x14ac:dyDescent="0.2">
      <c r="A408" s="13">
        <v>403</v>
      </c>
      <c r="B408" s="10" t="str">
        <f>'[1]CLIENTES (2)'!J422</f>
        <v>POC</v>
      </c>
      <c r="C408" s="12" t="str">
        <f>'[1]CLIENTES (2)'!H422</f>
        <v>Prefeitura Municipal de Varginha/Hospital de Campanha de Varginha</v>
      </c>
      <c r="D408" s="10" t="str">
        <f>'[1]CLIENTES (2)'!B422</f>
        <v>034/20</v>
      </c>
      <c r="E408" s="10" t="str">
        <f>'[1]CLIENTES (2)'!D422</f>
        <v>AHI</v>
      </c>
      <c r="F408" s="11">
        <f>'[1]CLIENTES (2)'!L422</f>
        <v>44058</v>
      </c>
      <c r="G408" s="11">
        <f>'[1]CLIENTES (2)'!M422</f>
        <v>45883</v>
      </c>
      <c r="H408" s="10">
        <f>'[1]CLIENTES (2)'!K422</f>
        <v>103903</v>
      </c>
      <c r="I408" s="10" t="str">
        <f>'[1]CLIENTES (2)'!R422</f>
        <v>Rua Júlio Marcelini, 50 - Bairro Vila Paiva</v>
      </c>
      <c r="J408" s="9" t="str">
        <f>'[1]CLIENTES (2)'!I422</f>
        <v>Varginha</v>
      </c>
      <c r="K408" s="2"/>
      <c r="L408" s="2"/>
    </row>
    <row r="409" spans="1:12" ht="25.5" x14ac:dyDescent="0.2">
      <c r="A409" s="13">
        <v>404</v>
      </c>
      <c r="B409" s="10" t="str">
        <f>'[1]CLIENTES (2)'!J436</f>
        <v>POC</v>
      </c>
      <c r="C409" s="12" t="str">
        <f>'[1]CLIENTES (2)'!H436</f>
        <v xml:space="preserve">Santa Casa de Misericórdia de Andradas </v>
      </c>
      <c r="D409" s="10" t="str">
        <f>'[1]CLIENTES (2)'!B436</f>
        <v>078/17</v>
      </c>
      <c r="E409" s="10" t="str">
        <f>'[1]CLIENTES (2)'!D436</f>
        <v>AT</v>
      </c>
      <c r="F409" s="11">
        <f>'[1]CLIENTES (2)'!L436</f>
        <v>42958</v>
      </c>
      <c r="G409" s="11">
        <f>'[1]CLIENTES (2)'!M436</f>
        <v>44783</v>
      </c>
      <c r="H409" s="10">
        <f>'[1]CLIENTES (2)'!K436</f>
        <v>2775956</v>
      </c>
      <c r="I409" s="10" t="str">
        <f>'[1]CLIENTES (2)'!R436</f>
        <v>Rua Capitão Cirilo, nº  668 - Alto Alegre</v>
      </c>
      <c r="J409" s="9" t="str">
        <f>'[1]CLIENTES (2)'!I436</f>
        <v>Andradas</v>
      </c>
      <c r="K409" s="2"/>
      <c r="L409" s="2"/>
    </row>
    <row r="410" spans="1:12" ht="25.5" x14ac:dyDescent="0.2">
      <c r="A410" s="13">
        <v>405</v>
      </c>
      <c r="B410" s="10" t="str">
        <f>'[1]CLIENTES (2)'!J443</f>
        <v>POC</v>
      </c>
      <c r="C410" s="12" t="str">
        <f>'[1]CLIENTES (2)'!H443</f>
        <v>Santa Casa de Misericórdia de Boa Esperança</v>
      </c>
      <c r="D410" s="10" t="str">
        <f>'[1]CLIENTES (2)'!B443</f>
        <v>161/17</v>
      </c>
      <c r="E410" s="10" t="str">
        <f>'[1]CLIENTES (2)'!D443</f>
        <v>AT</v>
      </c>
      <c r="F410" s="11">
        <f>'[1]CLIENTES (2)'!L443</f>
        <v>43038</v>
      </c>
      <c r="G410" s="11">
        <f>'[1]CLIENTES (2)'!M443</f>
        <v>44863</v>
      </c>
      <c r="H410" s="10">
        <f>'[1]CLIENTES (2)'!K443</f>
        <v>2775972</v>
      </c>
      <c r="I410" s="10" t="str">
        <f>'[1]CLIENTES (2)'!R443</f>
        <v>Av. São Vicente de Paulo, nº 707 - Alvorada</v>
      </c>
      <c r="J410" s="9" t="str">
        <f>'[1]CLIENTES (2)'!I443</f>
        <v>Boa Esperança</v>
      </c>
      <c r="K410" s="2"/>
      <c r="L410" s="2"/>
    </row>
    <row r="411" spans="1:12" ht="25.5" x14ac:dyDescent="0.2">
      <c r="A411" s="13">
        <v>406</v>
      </c>
      <c r="B411" s="10" t="str">
        <f>'[1]CLIENTES (2)'!J444</f>
        <v>POC</v>
      </c>
      <c r="C411" s="12" t="str">
        <f>'[1]CLIENTES (2)'!H444</f>
        <v>Santa Casa de Misericórdia de Caldas</v>
      </c>
      <c r="D411" s="10" t="str">
        <f>'[1]CLIENTES (2)'!B444</f>
        <v>162/18</v>
      </c>
      <c r="E411" s="10" t="str">
        <f>'[1]CLIENTES (2)'!D444</f>
        <v>AH</v>
      </c>
      <c r="F411" s="11">
        <f>'[1]CLIENTES (2)'!L444</f>
        <v>43480</v>
      </c>
      <c r="G411" s="11">
        <f>'[1]CLIENTES (2)'!M444</f>
        <v>45305</v>
      </c>
      <c r="H411" s="10">
        <f>'[1]CLIENTES (2)'!K444</f>
        <v>2127733</v>
      </c>
      <c r="I411" s="10" t="str">
        <f>'[1]CLIENTES (2)'!R444</f>
        <v>Rua Cônego João Aristides, nº 97 - Centro</v>
      </c>
      <c r="J411" s="9" t="str">
        <f>'[1]CLIENTES (2)'!I444</f>
        <v>Caldas</v>
      </c>
      <c r="K411" s="2"/>
      <c r="L411" s="2"/>
    </row>
    <row r="412" spans="1:12" ht="25.5" x14ac:dyDescent="0.2">
      <c r="A412" s="13">
        <v>407</v>
      </c>
      <c r="B412" s="10" t="str">
        <f>'[1]CLIENTES (2)'!J473</f>
        <v>POC</v>
      </c>
      <c r="C412" s="12" t="str">
        <f>'[1]CLIENTES (2)'!H473</f>
        <v>Santa Casa de Misericórdia do Hospital São Francisco de Assis</v>
      </c>
      <c r="D412" s="10" t="str">
        <f>'[1]CLIENTES (2)'!B473</f>
        <v>121/18</v>
      </c>
      <c r="E412" s="10" t="str">
        <f>'[1]CLIENTES (2)'!D473</f>
        <v>AT</v>
      </c>
      <c r="F412" s="11">
        <f>'[1]CLIENTES (2)'!L473</f>
        <v>43348</v>
      </c>
      <c r="G412" s="11">
        <f>'[1]CLIENTES (2)'!M473</f>
        <v>45173</v>
      </c>
      <c r="H412" s="10">
        <f>'[1]CLIENTES (2)'!K473</f>
        <v>2139200</v>
      </c>
      <c r="I412" s="10" t="str">
        <f>'[1]CLIENTES (2)'!R473</f>
        <v>Rua Barão da Boa Esperança, nº 484 - Centro</v>
      </c>
      <c r="J412" s="9" t="str">
        <f>'[1]CLIENTES (2)'!I473</f>
        <v>Três Pontas</v>
      </c>
      <c r="K412" s="2"/>
      <c r="L412" s="2"/>
    </row>
    <row r="413" spans="1:12" ht="25.5" x14ac:dyDescent="0.2">
      <c r="A413" s="13">
        <v>408</v>
      </c>
      <c r="B413" s="10" t="str">
        <f>'[1]CLIENTES (2)'!J504</f>
        <v>POC</v>
      </c>
      <c r="C413" s="12" t="str">
        <f>'[1]CLIENTES (2)'!H504</f>
        <v>UNIMED de Poços de Caldas - Sociedade Cooperativa de Trabalho e Serviços Médicos  - Hospital UNIMED</v>
      </c>
      <c r="D413" s="10" t="str">
        <f>'[1]CLIENTES (2)'!B504</f>
        <v>198/17</v>
      </c>
      <c r="E413" s="10" t="str">
        <f>'[1]CLIENTES (2)'!D504</f>
        <v>AT</v>
      </c>
      <c r="F413" s="11">
        <f>'[1]CLIENTES (2)'!L504</f>
        <v>43080</v>
      </c>
      <c r="G413" s="11">
        <f>'[1]CLIENTES (2)'!M504</f>
        <v>44905</v>
      </c>
      <c r="H413" s="10">
        <f>'[1]CLIENTES (2)'!K504</f>
        <v>5467608</v>
      </c>
      <c r="I413" s="10" t="str">
        <f>'[1]CLIENTES (2)'!R504</f>
        <v xml:space="preserve">Av. Gentil Messias, nº 225 - Vila Cruz </v>
      </c>
      <c r="J413" s="9" t="str">
        <f>'[1]CLIENTES (2)'!I504</f>
        <v>Poços de Caldas</v>
      </c>
      <c r="K413" s="2"/>
      <c r="L413" s="2"/>
    </row>
    <row r="414" spans="1:12" ht="25.5" x14ac:dyDescent="0.2">
      <c r="A414" s="13">
        <v>409</v>
      </c>
      <c r="B414" s="10" t="str">
        <f>'[1]CLIENTES (2)'!J505</f>
        <v>POC</v>
      </c>
      <c r="C414" s="12" t="str">
        <f>'[1]CLIENTES (2)'!H505</f>
        <v>UNIMED de Três Pontas - Cooperativa de Trabalho Médico - Hospital UNIMED Três Pontas</v>
      </c>
      <c r="D414" s="10" t="str">
        <f>'[1]CLIENTES (2)'!B505</f>
        <v>084/19</v>
      </c>
      <c r="E414" s="10" t="str">
        <f>'[1]CLIENTES (2)'!D505</f>
        <v>AHI</v>
      </c>
      <c r="F414" s="11">
        <f>'[1]CLIENTES (2)'!L505</f>
        <v>44007</v>
      </c>
      <c r="G414" s="11">
        <f>'[1]CLIENTES (2)'!M505</f>
        <v>45832</v>
      </c>
      <c r="H414" s="10">
        <f>'[1]CLIENTES (2)'!K505</f>
        <v>9676481</v>
      </c>
      <c r="I414" s="10" t="str">
        <f>'[1]CLIENTES (2)'!R505</f>
        <v>Av. Prefeito Nilson Vilela, nº 230 - Boa Esperança</v>
      </c>
      <c r="J414" s="9" t="str">
        <f>'[1]CLIENTES (2)'!I505</f>
        <v>Três Pontas</v>
      </c>
      <c r="K414" s="2"/>
      <c r="L414" s="2"/>
    </row>
    <row r="415" spans="1:12" ht="25.5" x14ac:dyDescent="0.2">
      <c r="A415" s="13">
        <v>410</v>
      </c>
      <c r="B415" s="10" t="str">
        <f>'[1]CLIENTES (2)'!J10</f>
        <v>SJR</v>
      </c>
      <c r="C415" s="12" t="str">
        <f>'[1]CLIENTES (2)'!H10</f>
        <v>Asilo de Caridade Santa Casa de Bom Sucesso</v>
      </c>
      <c r="D415" s="10" t="str">
        <f>'[1]CLIENTES (2)'!B10</f>
        <v>096/17</v>
      </c>
      <c r="E415" s="10" t="str">
        <f>'[1]CLIENTES (2)'!D10</f>
        <v>AT</v>
      </c>
      <c r="F415" s="11">
        <f>'[1]CLIENTES (2)'!L10</f>
        <v>42968</v>
      </c>
      <c r="G415" s="11">
        <f>'[1]CLIENTES (2)'!M10</f>
        <v>44793</v>
      </c>
      <c r="H415" s="10">
        <f>'[1]CLIENTES (2)'!K10</f>
        <v>2179628</v>
      </c>
      <c r="I415" s="10" t="str">
        <f>'[1]CLIENTES (2)'!R10</f>
        <v>Praça Maria Ambrosina Guimarães, nº 118 - Centro</v>
      </c>
      <c r="J415" s="9" t="str">
        <f>'[1]CLIENTES (2)'!I10</f>
        <v>Bom Sucesso</v>
      </c>
      <c r="K415" s="2"/>
      <c r="L415" s="2"/>
    </row>
    <row r="416" spans="1:12" ht="25.5" x14ac:dyDescent="0.2">
      <c r="A416" s="13">
        <v>411</v>
      </c>
      <c r="B416" s="10" t="str">
        <f>'[1]CLIENTES (2)'!J19</f>
        <v>SJR</v>
      </c>
      <c r="C416" s="12" t="str">
        <f>'[1]CLIENTES (2)'!H19</f>
        <v>Associação Beneficiente São Camilo - Hospital São Camilo</v>
      </c>
      <c r="D416" s="10" t="str">
        <f>'[1]CLIENTES (2)'!B19</f>
        <v>154/17</v>
      </c>
      <c r="E416" s="10" t="str">
        <f>'[1]CLIENTES (2)'!D19</f>
        <v>AHI</v>
      </c>
      <c r="F416" s="11">
        <f>'[1]CLIENTES (2)'!L19</f>
        <v>43038</v>
      </c>
      <c r="G416" s="11">
        <f>'[1]CLIENTES (2)'!M19</f>
        <v>44863</v>
      </c>
      <c r="H416" s="10">
        <f>'[1]CLIENTES (2)'!K19</f>
        <v>2756676</v>
      </c>
      <c r="I416" s="10" t="str">
        <f>'[1]CLIENTES (2)'!R19</f>
        <v>Rua Tavares de Melo, nº 29 - Centro</v>
      </c>
      <c r="J416" s="9" t="str">
        <f>'[1]CLIENTES (2)'!I19</f>
        <v>Conselheiro Lafaiete</v>
      </c>
      <c r="K416" s="2"/>
      <c r="L416" s="2"/>
    </row>
    <row r="417" spans="1:12" ht="25.5" x14ac:dyDescent="0.2">
      <c r="A417" s="13">
        <v>412</v>
      </c>
      <c r="B417" s="10" t="str">
        <f>'[1]CLIENTES (2)'!J33</f>
        <v>SJR</v>
      </c>
      <c r="C417" s="12" t="str">
        <f>'[1]CLIENTES (2)'!H33</f>
        <v>Associação de Proteção à Maternidade e à Infância de Minduri - Hospital Santa Rita de Cássia</v>
      </c>
      <c r="D417" s="10" t="str">
        <f>'[1]CLIENTES (2)'!B33</f>
        <v>103/17</v>
      </c>
      <c r="E417" s="10" t="str">
        <f>'[1]CLIENTES (2)'!D33</f>
        <v>AHI</v>
      </c>
      <c r="F417" s="11">
        <f>'[1]CLIENTES (2)'!L33</f>
        <v>42989</v>
      </c>
      <c r="G417" s="11">
        <f>'[1]CLIENTES (2)'!M33</f>
        <v>44814</v>
      </c>
      <c r="H417" s="10">
        <f>'[1]CLIENTES (2)'!K33</f>
        <v>2760819</v>
      </c>
      <c r="I417" s="10" t="str">
        <f>'[1]CLIENTES (2)'!R33</f>
        <v>Av. Brasil, nº 181 - Centro</v>
      </c>
      <c r="J417" s="9" t="str">
        <f>'[1]CLIENTES (2)'!I33</f>
        <v>Minduri</v>
      </c>
      <c r="K417" s="2"/>
      <c r="L417" s="2"/>
    </row>
    <row r="418" spans="1:12" ht="25.5" x14ac:dyDescent="0.2">
      <c r="A418" s="13">
        <v>413</v>
      </c>
      <c r="B418" s="10" t="str">
        <f>'[1]CLIENTES (2)'!J43</f>
        <v>SJR</v>
      </c>
      <c r="C418" s="12" t="str">
        <f>'[1]CLIENTES (2)'!H43</f>
        <v>Associação Filhas de São Camilo - Hospital Nossa Senhora do Rosário</v>
      </c>
      <c r="D418" s="10" t="str">
        <f>'[1]CLIENTES (2)'!B43</f>
        <v>150/17</v>
      </c>
      <c r="E418" s="10" t="str">
        <f>'[1]CLIENTES (2)'!D43</f>
        <v>AT</v>
      </c>
      <c r="F418" s="11">
        <f>'[1]CLIENTES (2)'!L43</f>
        <v>43026</v>
      </c>
      <c r="G418" s="11">
        <f>'[1]CLIENTES (2)'!M43</f>
        <v>44851</v>
      </c>
      <c r="H418" s="10">
        <f>'[1]CLIENTES (2)'!K43</f>
        <v>2139626</v>
      </c>
      <c r="I418" s="10" t="str">
        <f>'[1]CLIENTES (2)'!R43</f>
        <v xml:space="preserve">Praça Cônego Cardoso, nº 142 - Centro </v>
      </c>
      <c r="J418" s="9" t="str">
        <f>'[1]CLIENTES (2)'!I43</f>
        <v>Resende Costa</v>
      </c>
      <c r="K418" s="2"/>
      <c r="L418" s="2"/>
    </row>
    <row r="419" spans="1:12" ht="25.5" x14ac:dyDescent="0.2">
      <c r="A419" s="13">
        <v>414</v>
      </c>
      <c r="B419" s="10" t="str">
        <f>'[1]CLIENTES (2)'!J46</f>
        <v>SJR</v>
      </c>
      <c r="C419" s="12" t="str">
        <f>'[1]CLIENTES (2)'!H46</f>
        <v>Associação Hospitalar Bom Jesus</v>
      </c>
      <c r="D419" s="10" t="str">
        <f>'[1]CLIENTES (2)'!B46</f>
        <v>005/18</v>
      </c>
      <c r="E419" s="10" t="str">
        <f>'[1]CLIENTES (2)'!D46</f>
        <v>AHI</v>
      </c>
      <c r="F419" s="11">
        <f>'[1]CLIENTES (2)'!L46</f>
        <v>43117</v>
      </c>
      <c r="G419" s="11">
        <f>'[1]CLIENTES (2)'!M46</f>
        <v>44942</v>
      </c>
      <c r="H419" s="10">
        <f>'[1]CLIENTES (2)'!K46</f>
        <v>2172259</v>
      </c>
      <c r="I419" s="10" t="str">
        <f>'[1]CLIENTES (2)'!R46</f>
        <v>Rua Padre Leonardo, 147 - Centro</v>
      </c>
      <c r="J419" s="9" t="str">
        <f>'[1]CLIENTES (2)'!I46</f>
        <v>Congonhas</v>
      </c>
      <c r="K419" s="2"/>
      <c r="L419" s="2"/>
    </row>
    <row r="420" spans="1:12" ht="25.5" x14ac:dyDescent="0.2">
      <c r="A420" s="13">
        <v>415</v>
      </c>
      <c r="B420" s="10" t="str">
        <f>'[1]CLIENTES (2)'!J47</f>
        <v>SJR</v>
      </c>
      <c r="C420" s="12" t="str">
        <f>'[1]CLIENTES (2)'!H47</f>
        <v>Associação Hospitalar de Jeceaba</v>
      </c>
      <c r="D420" s="10" t="str">
        <f>'[1]CLIENTES (2)'!B47</f>
        <v>028/21</v>
      </c>
      <c r="E420" s="10" t="str">
        <f>'[1]CLIENTES (2)'!D47</f>
        <v>AH</v>
      </c>
      <c r="F420" s="11">
        <f>'[1]CLIENTES (2)'!L47</f>
        <v>44384</v>
      </c>
      <c r="G420" s="11">
        <f>'[1]CLIENTES (2)'!M47</f>
        <v>46209</v>
      </c>
      <c r="H420" s="10">
        <f>'[1]CLIENTES (2)'!K47</f>
        <v>2213516</v>
      </c>
      <c r="I420" s="10" t="str">
        <f>'[1]CLIENTES (2)'!R47</f>
        <v>Rua Antônio Dias Leite, 110 - Centro</v>
      </c>
      <c r="J420" s="9" t="str">
        <f>'[1]CLIENTES (2)'!I47</f>
        <v>Jeceaba</v>
      </c>
      <c r="K420" s="2"/>
      <c r="L420" s="2"/>
    </row>
    <row r="421" spans="1:12" ht="25.5" x14ac:dyDescent="0.2">
      <c r="A421" s="13">
        <v>416</v>
      </c>
      <c r="B421" s="10" t="str">
        <f>'[1]CLIENTES (2)'!J194</f>
        <v>SJR</v>
      </c>
      <c r="C421" s="12" t="str">
        <f>'[1]CLIENTES (2)'!H194</f>
        <v>Fundo Municipal de Saúde - Unidade Regional de Pronto Atendimento - URPA</v>
      </c>
      <c r="D421" s="10" t="str">
        <f>'[1]CLIENTES (2)'!B194</f>
        <v>032/17</v>
      </c>
      <c r="E421" s="10" t="str">
        <f>'[1]CLIENTES (2)'!D194</f>
        <v>AT</v>
      </c>
      <c r="F421" s="11">
        <f>'[1]CLIENTES (2)'!L194</f>
        <v>42919</v>
      </c>
      <c r="G421" s="11">
        <f>'[1]CLIENTES (2)'!M194</f>
        <v>44744</v>
      </c>
      <c r="H421" s="10">
        <f>'[1]CLIENTES (2)'!K194</f>
        <v>2112140</v>
      </c>
      <c r="I421" s="10" t="str">
        <f>'[1]CLIENTES (2)'!R194</f>
        <v>Avenida Ernesto Matiolli, nº885</v>
      </c>
      <c r="J421" s="9" t="str">
        <f>'[1]CLIENTES (2)'!I194</f>
        <v>Lavras</v>
      </c>
      <c r="K421" s="2"/>
      <c r="L421" s="2"/>
    </row>
    <row r="422" spans="1:12" ht="25.5" x14ac:dyDescent="0.2">
      <c r="A422" s="13">
        <v>417</v>
      </c>
      <c r="B422" s="10" t="str">
        <f>'[1]CLIENTES (2)'!J204</f>
        <v>SJR</v>
      </c>
      <c r="C422" s="12" t="str">
        <f>'[1]CLIENTES (2)'!H204</f>
        <v>Hospital Cassiano Campolina</v>
      </c>
      <c r="D422" s="10" t="str">
        <f>'[1]CLIENTES (2)'!B204</f>
        <v>098/17</v>
      </c>
      <c r="E422" s="10" t="str">
        <f>'[1]CLIENTES (2)'!D204</f>
        <v>AT</v>
      </c>
      <c r="F422" s="11">
        <f>'[1]CLIENTES (2)'!L204</f>
        <v>42979</v>
      </c>
      <c r="G422" s="11">
        <f>'[1]CLIENTES (2)'!M204</f>
        <v>44804</v>
      </c>
      <c r="H422" s="10">
        <f>'[1]CLIENTES (2)'!K204</f>
        <v>2117568</v>
      </c>
      <c r="I422" s="10" t="str">
        <f>'[1]CLIENTES (2)'!R204</f>
        <v xml:space="preserve">Praça Cassiano Campolina, nº 821 - Centro </v>
      </c>
      <c r="J422" s="9" t="str">
        <f>'[1]CLIENTES (2)'!I204</f>
        <v>Entre Rios de Minas</v>
      </c>
      <c r="K422" s="2"/>
      <c r="L422" s="2"/>
    </row>
    <row r="423" spans="1:12" ht="25.5" x14ac:dyDescent="0.2">
      <c r="A423" s="13">
        <v>418</v>
      </c>
      <c r="B423" s="10" t="str">
        <f>'[1]CLIENTES (2)'!J219</f>
        <v>SJR</v>
      </c>
      <c r="C423" s="12" t="str">
        <f>'[1]CLIENTES (2)'!H219</f>
        <v>Hospital de Nossa Senhora das Mercês</v>
      </c>
      <c r="D423" s="10" t="str">
        <f>'[1]CLIENTES (2)'!B219</f>
        <v>021/17</v>
      </c>
      <c r="E423" s="10" t="str">
        <f>'[1]CLIENTES (2)'!D219</f>
        <v>AH</v>
      </c>
      <c r="F423" s="11">
        <f>'[1]CLIENTES (2)'!L219</f>
        <v>42914</v>
      </c>
      <c r="G423" s="11">
        <f>'[1]CLIENTES (2)'!M219</f>
        <v>44739</v>
      </c>
      <c r="H423" s="10">
        <f>'[1]CLIENTES (2)'!K219</f>
        <v>2173565</v>
      </c>
      <c r="I423" s="10" t="str">
        <f>'[1]CLIENTES (2)'!R219</f>
        <v xml:space="preserve">Praça Barão de Itambé, nº 31 - Centro </v>
      </c>
      <c r="J423" s="9" t="str">
        <f>'[1]CLIENTES (2)'!I219</f>
        <v>São João Del Rei</v>
      </c>
      <c r="K423" s="2"/>
      <c r="L423" s="2"/>
    </row>
    <row r="424" spans="1:12" ht="25.5" x14ac:dyDescent="0.2">
      <c r="A424" s="13">
        <v>419</v>
      </c>
      <c r="B424" s="10" t="str">
        <f>'[1]CLIENTES (2)'!J235</f>
        <v>SJR</v>
      </c>
      <c r="C424" s="12" t="str">
        <f>'[1]CLIENTES (2)'!H235</f>
        <v>Hospital e Maternidade São José</v>
      </c>
      <c r="D424" s="10" t="str">
        <f>'[1]CLIENTES (2)'!B235</f>
        <v>195/17</v>
      </c>
      <c r="E424" s="10" t="str">
        <f>'[1]CLIENTES (2)'!D235</f>
        <v>AT</v>
      </c>
      <c r="F424" s="11">
        <f>'[1]CLIENTES (2)'!L235</f>
        <v>43076</v>
      </c>
      <c r="G424" s="11">
        <f>'[1]CLIENTES (2)'!M235</f>
        <v>44901</v>
      </c>
      <c r="H424" s="10">
        <f>'[1]CLIENTES (2)'!K235</f>
        <v>2098326</v>
      </c>
      <c r="I424" s="10" t="str">
        <f>'[1]CLIENTES (2)'!R235</f>
        <v>Rua Dom Pedro I, nº 340 - Alto Vista Alegre</v>
      </c>
      <c r="J424" s="9" t="str">
        <f>'[1]CLIENTES (2)'!I235</f>
        <v>Conselheiro Lafaiete</v>
      </c>
      <c r="K424" s="2"/>
      <c r="L424" s="2"/>
    </row>
    <row r="425" spans="1:12" ht="38.25" x14ac:dyDescent="0.2">
      <c r="A425" s="13">
        <v>420</v>
      </c>
      <c r="B425" s="10" t="str">
        <f>'[1]CLIENTES (2)'!J258</f>
        <v>SJR</v>
      </c>
      <c r="C425" s="12" t="str">
        <f>'[1]CLIENTES (2)'!H258</f>
        <v>Hospital Municipal Santana de Carandaí</v>
      </c>
      <c r="D425" s="10" t="str">
        <f>'[1]CLIENTES (2)'!B258</f>
        <v>175/17</v>
      </c>
      <c r="E425" s="10" t="str">
        <f>'[1]CLIENTES (2)'!D258</f>
        <v>AHI</v>
      </c>
      <c r="F425" s="11">
        <f>'[1]CLIENTES (2)'!L258</f>
        <v>43059</v>
      </c>
      <c r="G425" s="11">
        <f>'[1]CLIENTES (2)'!M258</f>
        <v>44884</v>
      </c>
      <c r="H425" s="10">
        <f>'[1]CLIENTES (2)'!K258</f>
        <v>2098407</v>
      </c>
      <c r="I425" s="10" t="str">
        <f>'[1]CLIENTES (2)'!R258</f>
        <v>Rua Coletor Clóvis Teixeira  de Carvalho, nº 250 - Rosário</v>
      </c>
      <c r="J425" s="9" t="str">
        <f>'[1]CLIENTES (2)'!I258</f>
        <v>Carandaí</v>
      </c>
      <c r="K425" s="2"/>
      <c r="L425" s="2"/>
    </row>
    <row r="426" spans="1:12" ht="25.5" x14ac:dyDescent="0.2">
      <c r="A426" s="13">
        <v>421</v>
      </c>
      <c r="B426" s="10" t="str">
        <f>'[1]CLIENTES (2)'!J304</f>
        <v>SJR</v>
      </c>
      <c r="C426" s="12" t="str">
        <f>'[1]CLIENTES (2)'!H304</f>
        <v>Hospital São Vicente de Paulo - Centro Social de Educação, Saúde de Assistência a Menores de Carrancas</v>
      </c>
      <c r="D426" s="10" t="str">
        <f>'[1]CLIENTES (2)'!B304</f>
        <v>014/17</v>
      </c>
      <c r="E426" s="10" t="str">
        <f>'[1]CLIENTES (2)'!D304</f>
        <v>AH</v>
      </c>
      <c r="F426" s="11">
        <f>'[1]CLIENTES (2)'!L304</f>
        <v>42907</v>
      </c>
      <c r="G426" s="11">
        <f>'[1]CLIENTES (2)'!M304</f>
        <v>44732</v>
      </c>
      <c r="H426" s="10">
        <f>'[1]CLIENTES (2)'!K304</f>
        <v>2760673</v>
      </c>
      <c r="I426" s="10" t="str">
        <f>'[1]CLIENTES (2)'!R304</f>
        <v xml:space="preserve">Rua 08 de dezembro, nº 216 - Centro </v>
      </c>
      <c r="J426" s="9" t="str">
        <f>'[1]CLIENTES (2)'!I304</f>
        <v>Carrancas</v>
      </c>
      <c r="K426" s="2"/>
      <c r="L426" s="2"/>
    </row>
    <row r="427" spans="1:12" ht="25.5" x14ac:dyDescent="0.2">
      <c r="A427" s="13">
        <v>422</v>
      </c>
      <c r="B427" s="10" t="str">
        <f>'[1]CLIENTES (2)'!J309</f>
        <v>SJR</v>
      </c>
      <c r="C427" s="12" t="str">
        <f>'[1]CLIENTES (2)'!H309</f>
        <v>Hospital São Vicente de Paulo de Conselheiro Lafaiete</v>
      </c>
      <c r="D427" s="10" t="str">
        <f>'[1]CLIENTES (2)'!B309</f>
        <v>008/21</v>
      </c>
      <c r="E427" s="10" t="str">
        <f>'[1]CLIENTES (2)'!D309</f>
        <v>AHI</v>
      </c>
      <c r="F427" s="11">
        <f>'[1]CLIENTES (2)'!L309</f>
        <v>44310</v>
      </c>
      <c r="G427" s="11">
        <f>'[1]CLIENTES (2)'!M309</f>
        <v>46135</v>
      </c>
      <c r="H427" s="10">
        <f>'[1]CLIENTES (2)'!K309</f>
        <v>2136937</v>
      </c>
      <c r="I427" s="10" t="str">
        <f>'[1]CLIENTES (2)'!R309</f>
        <v>Rua Coronel João Gomes, 04 - Centro</v>
      </c>
      <c r="J427" s="9" t="str">
        <f>'[1]CLIENTES (2)'!I309</f>
        <v>Conselheiro Lafaiete</v>
      </c>
      <c r="K427" s="2"/>
      <c r="L427" s="2"/>
    </row>
    <row r="428" spans="1:12" ht="25.5" x14ac:dyDescent="0.2">
      <c r="A428" s="13">
        <v>423</v>
      </c>
      <c r="B428" s="10" t="str">
        <f>'[1]CLIENTES (2)'!J313</f>
        <v>SJR</v>
      </c>
      <c r="C428" s="12" t="str">
        <f>'[1]CLIENTES (2)'!H313</f>
        <v>Hospital São Vicente de Paulo de São Tiago</v>
      </c>
      <c r="D428" s="10" t="str">
        <f>'[1]CLIENTES (2)'!B313</f>
        <v>018/17</v>
      </c>
      <c r="E428" s="10" t="str">
        <f>'[1]CLIENTES (2)'!D313</f>
        <v>AT</v>
      </c>
      <c r="F428" s="11">
        <f>'[1]CLIENTES (2)'!L313</f>
        <v>42912</v>
      </c>
      <c r="G428" s="11">
        <f>'[1]CLIENTES (2)'!M313</f>
        <v>44737</v>
      </c>
      <c r="H428" s="10">
        <f>'[1]CLIENTES (2)'!K313</f>
        <v>2123711</v>
      </c>
      <c r="I428" s="10" t="str">
        <f>'[1]CLIENTES (2)'!R313</f>
        <v xml:space="preserve">Av. Governador Magalhães Pinto, nº 122 -Centro </v>
      </c>
      <c r="J428" s="9" t="str">
        <f>'[1]CLIENTES (2)'!I313</f>
        <v>São Tiago</v>
      </c>
      <c r="K428" s="2"/>
      <c r="L428" s="2"/>
    </row>
    <row r="429" spans="1:12" ht="25.5" x14ac:dyDescent="0.2">
      <c r="A429" s="13">
        <v>424</v>
      </c>
      <c r="B429" s="10" t="str">
        <f>'[1]CLIENTES (2)'!J314</f>
        <v>SJR</v>
      </c>
      <c r="C429" s="12" t="str">
        <f>'[1]CLIENTES (2)'!H314</f>
        <v>Hospital São Vicente de Paulo de São Vicente de Minas</v>
      </c>
      <c r="D429" s="10" t="str">
        <f>'[1]CLIENTES (2)'!B314</f>
        <v>041/17</v>
      </c>
      <c r="E429" s="10" t="str">
        <f>'[1]CLIENTES (2)'!D314</f>
        <v>AT</v>
      </c>
      <c r="F429" s="11">
        <f>'[1]CLIENTES (2)'!L314</f>
        <v>42926</v>
      </c>
      <c r="G429" s="11">
        <f>'[1]CLIENTES (2)'!M314</f>
        <v>44751</v>
      </c>
      <c r="H429" s="10">
        <f>'[1]CLIENTES (2)'!K314</f>
        <v>2123231</v>
      </c>
      <c r="I429" s="10" t="str">
        <f>'[1]CLIENTES (2)'!R314</f>
        <v xml:space="preserve">Rua São Vicente de Paulo, nº 232 - Centro </v>
      </c>
      <c r="J429" s="9" t="str">
        <f>'[1]CLIENTES (2)'!I314</f>
        <v>São Vicente de Minas</v>
      </c>
      <c r="K429" s="2"/>
      <c r="L429" s="2"/>
    </row>
    <row r="430" spans="1:12" ht="25.5" x14ac:dyDescent="0.2">
      <c r="A430" s="13">
        <v>425</v>
      </c>
      <c r="B430" s="10" t="str">
        <f>'[1]CLIENTES (2)'!J318</f>
        <v>SJR</v>
      </c>
      <c r="C430" s="12" t="str">
        <f>'[1]CLIENTES (2)'!H318</f>
        <v>Hospital Vaz Monteiro de Assistência à Infancia e à Maternidade</v>
      </c>
      <c r="D430" s="10" t="str">
        <f>'[1]CLIENTES (2)'!B318</f>
        <v>045/17</v>
      </c>
      <c r="E430" s="10" t="str">
        <f>'[1]CLIENTES (2)'!D318</f>
        <v>AT</v>
      </c>
      <c r="F430" s="11">
        <f>'[1]CLIENTES (2)'!L318</f>
        <v>42933</v>
      </c>
      <c r="G430" s="11">
        <f>'[1]CLIENTES (2)'!M318</f>
        <v>44758</v>
      </c>
      <c r="H430" s="10">
        <f>'[1]CLIENTES (2)'!K318</f>
        <v>2112175</v>
      </c>
      <c r="I430" s="10" t="str">
        <f>'[1]CLIENTES (2)'!R318</f>
        <v xml:space="preserve">Rua Costa Pereira, nº 125 - Centro </v>
      </c>
      <c r="J430" s="9" t="str">
        <f>'[1]CLIENTES (2)'!I318</f>
        <v>Lavras</v>
      </c>
      <c r="K430" s="2"/>
      <c r="L430" s="2"/>
    </row>
    <row r="431" spans="1:12" ht="25.5" x14ac:dyDescent="0.2">
      <c r="A431" s="13">
        <v>426</v>
      </c>
      <c r="B431" s="10" t="str">
        <f>'[1]CLIENTES (2)'!J327</f>
        <v>SJR</v>
      </c>
      <c r="C431" s="12" t="str">
        <f>'[1]CLIENTES (2)'!H327</f>
        <v>Instituto Nossa Senhora do Carmo</v>
      </c>
      <c r="D431" s="10" t="str">
        <f>'[1]CLIENTES (2)'!B327</f>
        <v>065/17</v>
      </c>
      <c r="E431" s="10" t="str">
        <f>'[1]CLIENTES (2)'!D327</f>
        <v>AT</v>
      </c>
      <c r="F431" s="11">
        <f>'[1]CLIENTES (2)'!L327</f>
        <v>42942</v>
      </c>
      <c r="G431" s="11">
        <f>'[1]CLIENTES (2)'!M327</f>
        <v>44767</v>
      </c>
      <c r="H431" s="10">
        <f>'[1]CLIENTES (2)'!K327</f>
        <v>2123061</v>
      </c>
      <c r="I431" s="10" t="str">
        <f>'[1]CLIENTES (2)'!R327</f>
        <v>Rua Bias Fortes, nº 206 - Centro</v>
      </c>
      <c r="J431" s="9" t="str">
        <f>'[1]CLIENTES (2)'!I327</f>
        <v>Barroso</v>
      </c>
      <c r="K431" s="2"/>
      <c r="L431" s="2"/>
    </row>
    <row r="432" spans="1:12" ht="25.5" x14ac:dyDescent="0.2">
      <c r="A432" s="13">
        <v>427</v>
      </c>
      <c r="B432" s="10" t="str">
        <f>'[1]CLIENTES (2)'!J391</f>
        <v>SJR</v>
      </c>
      <c r="C432" s="12" t="str">
        <f>'[1]CLIENTES (2)'!H391</f>
        <v>Município de Nazareno - Fundo Municipal de Nazareno - Hospital Municipal Santo Antônio</v>
      </c>
      <c r="D432" s="10" t="str">
        <f>'[1]CLIENTES (2)'!B391</f>
        <v>022/17</v>
      </c>
      <c r="E432" s="10" t="str">
        <f>'[1]CLIENTES (2)'!D391</f>
        <v>AH</v>
      </c>
      <c r="F432" s="11">
        <f>'[1]CLIENTES (2)'!L391</f>
        <v>42914</v>
      </c>
      <c r="G432" s="11">
        <f>'[1]CLIENTES (2)'!M391</f>
        <v>44739</v>
      </c>
      <c r="H432" s="10">
        <f>'[1]CLIENTES (2)'!K391</f>
        <v>2179571</v>
      </c>
      <c r="I432" s="10" t="str">
        <f>'[1]CLIENTES (2)'!R391</f>
        <v>Praça Nossa Senhora de Nazaré, s/nº - Centro</v>
      </c>
      <c r="J432" s="9" t="str">
        <f>'[1]CLIENTES (2)'!I391</f>
        <v>Nazareno</v>
      </c>
      <c r="K432" s="2"/>
      <c r="L432" s="2"/>
    </row>
    <row r="433" spans="1:12" ht="25.5" x14ac:dyDescent="0.2">
      <c r="A433" s="13">
        <v>428</v>
      </c>
      <c r="B433" s="10" t="str">
        <f>'[1]CLIENTES (2)'!J392</f>
        <v>SJR</v>
      </c>
      <c r="C433" s="12" t="str">
        <f>'[1]CLIENTES (2)'!H392</f>
        <v>Município de Ouro Branco - Hospital Raymundo Campos</v>
      </c>
      <c r="D433" s="10" t="str">
        <f>'[1]CLIENTES (2)'!B392</f>
        <v>136/18</v>
      </c>
      <c r="E433" s="10" t="str">
        <f>'[1]CLIENTES (2)'!D392</f>
        <v>AHI</v>
      </c>
      <c r="F433" s="11">
        <f>'[1]CLIENTES (2)'!L392</f>
        <v>43368</v>
      </c>
      <c r="G433" s="11">
        <f>'[1]CLIENTES (2)'!M392</f>
        <v>45193</v>
      </c>
      <c r="H433" s="10">
        <f>'[1]CLIENTES (2)'!K392</f>
        <v>2207664</v>
      </c>
      <c r="I433" s="10" t="str">
        <f>'[1]CLIENTES (2)'!R392</f>
        <v>Rua Alto do Cruzeiro, S/N - Centro</v>
      </c>
      <c r="J433" s="9" t="str">
        <f>'[1]CLIENTES (2)'!I392</f>
        <v>Ouro Branco</v>
      </c>
      <c r="K433" s="2"/>
      <c r="L433" s="2"/>
    </row>
    <row r="434" spans="1:12" ht="25.5" x14ac:dyDescent="0.2">
      <c r="A434" s="13">
        <v>429</v>
      </c>
      <c r="B434" s="10" t="str">
        <f>'[1]CLIENTES (2)'!J406</f>
        <v>SJR</v>
      </c>
      <c r="C434" s="12" t="str">
        <f>'[1]CLIENTES (2)'!H406</f>
        <v xml:space="preserve">Município de São João Del Rei - Unidade de Pronto Atendimento/UPA </v>
      </c>
      <c r="D434" s="10" t="str">
        <f>'[1]CLIENTES (2)'!B406</f>
        <v>070/17</v>
      </c>
      <c r="E434" s="10" t="str">
        <f>'[1]CLIENTES (2)'!D406</f>
        <v>AH</v>
      </c>
      <c r="F434" s="11">
        <f>'[1]CLIENTES (2)'!L406</f>
        <v>42951</v>
      </c>
      <c r="G434" s="11">
        <f>'[1]CLIENTES (2)'!M406</f>
        <v>44776</v>
      </c>
      <c r="H434" s="10">
        <f>'[1]CLIENTES (2)'!K406</f>
        <v>6798128</v>
      </c>
      <c r="I434" s="10" t="str">
        <f>'[1]CLIENTES (2)'!R406</f>
        <v>Rua Ministro Gabriel Passos, nº 199 - Centro</v>
      </c>
      <c r="J434" s="9" t="str">
        <f>'[1]CLIENTES (2)'!I406</f>
        <v>São João Del Rei</v>
      </c>
      <c r="K434" s="2"/>
      <c r="L434" s="2"/>
    </row>
    <row r="435" spans="1:12" ht="25.5" x14ac:dyDescent="0.2">
      <c r="A435" s="13">
        <v>430</v>
      </c>
      <c r="B435" s="10" t="str">
        <f>'[1]CLIENTES (2)'!J419</f>
        <v>SJR</v>
      </c>
      <c r="C435" s="12" t="str">
        <f>'[1]CLIENTES (2)'!H419</f>
        <v>Obras Sociais da Paróquia de Piedade do Rio Grande - Pequeno Hospital Nossa Senhora da Piedade</v>
      </c>
      <c r="D435" s="10" t="str">
        <f>'[1]CLIENTES (2)'!B419</f>
        <v>146/18</v>
      </c>
      <c r="E435" s="10" t="str">
        <f>'[1]CLIENTES (2)'!D419</f>
        <v>AH</v>
      </c>
      <c r="F435" s="11">
        <f>'[1]CLIENTES (2)'!L419</f>
        <v>43384</v>
      </c>
      <c r="G435" s="11">
        <f>'[1]CLIENTES (2)'!M419</f>
        <v>45209</v>
      </c>
      <c r="H435" s="10">
        <f>'[1]CLIENTES (2)'!K419</f>
        <v>2112647</v>
      </c>
      <c r="I435" s="10" t="str">
        <f>'[1]CLIENTES (2)'!R419</f>
        <v xml:space="preserve">Rua Isaac Teixeira de Andrade, nº  59 - Centro </v>
      </c>
      <c r="J435" s="9" t="str">
        <f>'[1]CLIENTES (2)'!I419</f>
        <v>Piedade do Rio Grande</v>
      </c>
      <c r="K435" s="2"/>
      <c r="L435" s="2"/>
    </row>
    <row r="436" spans="1:12" ht="25.5" x14ac:dyDescent="0.2">
      <c r="A436" s="13">
        <v>431</v>
      </c>
      <c r="B436" s="10" t="str">
        <f>'[1]CLIENTES (2)'!J426</f>
        <v>SJR</v>
      </c>
      <c r="C436" s="12" t="str">
        <f>'[1]CLIENTES (2)'!H426</f>
        <v>Renalclin Clínica Doenças Renais Ltda</v>
      </c>
      <c r="D436" s="10" t="str">
        <f>'[1]CLIENTES (2)'!B426</f>
        <v>052/17</v>
      </c>
      <c r="E436" s="10" t="str">
        <f>'[1]CLIENTES (2)'!D426</f>
        <v>AH</v>
      </c>
      <c r="F436" s="11">
        <f>'[1]CLIENTES (2)'!L426</f>
        <v>42936</v>
      </c>
      <c r="G436" s="11">
        <f>'[1]CLIENTES (2)'!M426</f>
        <v>44761</v>
      </c>
      <c r="H436" s="10">
        <f>'[1]CLIENTES (2)'!K426</f>
        <v>2173492</v>
      </c>
      <c r="I436" s="10" t="str">
        <f>'[1]CLIENTES (2)'!R426</f>
        <v xml:space="preserve">Praça Barão de Itambé, nº 31 - Centro </v>
      </c>
      <c r="J436" s="9" t="str">
        <f>'[1]CLIENTES (2)'!I426</f>
        <v>São João del Rei</v>
      </c>
      <c r="K436" s="2"/>
      <c r="L436" s="2"/>
    </row>
    <row r="437" spans="1:12" ht="25.5" x14ac:dyDescent="0.2">
      <c r="A437" s="13">
        <v>432</v>
      </c>
      <c r="B437" s="10" t="str">
        <f>'[1]CLIENTES (2)'!J429</f>
        <v>SJR</v>
      </c>
      <c r="C437" s="12" t="str">
        <f>'[1]CLIENTES (2)'!H429</f>
        <v xml:space="preserve">Santa Casa da Misericórdia de São João Del Rei </v>
      </c>
      <c r="D437" s="10" t="str">
        <f>'[1]CLIENTES (2)'!B429</f>
        <v>160/18</v>
      </c>
      <c r="E437" s="10" t="str">
        <f>'[1]CLIENTES (2)'!D429</f>
        <v>AT</v>
      </c>
      <c r="F437" s="11">
        <f>'[1]CLIENTES (2)'!L429</f>
        <v>43432</v>
      </c>
      <c r="G437" s="11">
        <f>'[1]CLIENTES (2)'!M429</f>
        <v>45257</v>
      </c>
      <c r="H437" s="10">
        <f>'[1]CLIENTES (2)'!K429</f>
        <v>2161354</v>
      </c>
      <c r="I437" s="10" t="str">
        <f>'[1]CLIENTES (2)'!R429</f>
        <v xml:space="preserve">Av. Tiradentes, nº 389 - Centro </v>
      </c>
      <c r="J437" s="9" t="str">
        <f>'[1]CLIENTES (2)'!I429</f>
        <v>São João Del Rei</v>
      </c>
      <c r="K437" s="2"/>
      <c r="L437" s="2"/>
    </row>
    <row r="438" spans="1:12" ht="25.5" x14ac:dyDescent="0.2">
      <c r="A438" s="13">
        <v>433</v>
      </c>
      <c r="B438" s="10" t="str">
        <f>'[1]CLIENTES (2)'!J435</f>
        <v>SJR</v>
      </c>
      <c r="C438" s="12" t="str">
        <f>'[1]CLIENTES (2)'!H435</f>
        <v>Santa Casa de Misericórdia da Paróquia de Prados</v>
      </c>
      <c r="D438" s="10" t="str">
        <f>'[1]CLIENTES (2)'!B435</f>
        <v>029/17</v>
      </c>
      <c r="E438" s="10" t="str">
        <f>'[1]CLIENTES (2)'!D435</f>
        <v>AH</v>
      </c>
      <c r="F438" s="11">
        <f>'[1]CLIENTES (2)'!L435</f>
        <v>42916</v>
      </c>
      <c r="G438" s="11">
        <f>'[1]CLIENTES (2)'!M435</f>
        <v>44741</v>
      </c>
      <c r="H438" s="10">
        <f>'[1]CLIENTES (2)'!K435</f>
        <v>2123436</v>
      </c>
      <c r="I438" s="10" t="str">
        <f>'[1]CLIENTES (2)'!R435</f>
        <v>Rua Coronel João Luiz, nº 61 - Centro</v>
      </c>
      <c r="J438" s="9" t="str">
        <f>'[1]CLIENTES (2)'!I435</f>
        <v>Prados</v>
      </c>
      <c r="K438" s="2"/>
      <c r="L438" s="2"/>
    </row>
    <row r="439" spans="1:12" ht="25.5" x14ac:dyDescent="0.2">
      <c r="A439" s="13">
        <v>434</v>
      </c>
      <c r="B439" s="10" t="str">
        <f>'[1]CLIENTES (2)'!J457</f>
        <v>SJR</v>
      </c>
      <c r="C439" s="12" t="str">
        <f>'[1]CLIENTES (2)'!H457</f>
        <v>Santa Casa de Misericórdia de Lavras</v>
      </c>
      <c r="D439" s="10" t="str">
        <f>'[1]CLIENTES (2)'!B457</f>
        <v>074/17</v>
      </c>
      <c r="E439" s="10" t="str">
        <f>'[1]CLIENTES (2)'!D457</f>
        <v>AT</v>
      </c>
      <c r="F439" s="11">
        <f>'[1]CLIENTES (2)'!L457</f>
        <v>42954</v>
      </c>
      <c r="G439" s="11">
        <f>'[1]CLIENTES (2)'!M457</f>
        <v>44779</v>
      </c>
      <c r="H439" s="10">
        <f>'[1]CLIENTES (2)'!K457</f>
        <v>2111659</v>
      </c>
      <c r="I439" s="10" t="str">
        <f>'[1]CLIENTES (2)'!R457</f>
        <v xml:space="preserve">Rua Monsenhor Aureliano, nº 20 - Centro </v>
      </c>
      <c r="J439" s="9" t="str">
        <f>'[1]CLIENTES (2)'!I457</f>
        <v>Lavras</v>
      </c>
      <c r="K439" s="2"/>
      <c r="L439" s="2"/>
    </row>
    <row r="440" spans="1:12" ht="25.5" x14ac:dyDescent="0.2">
      <c r="A440" s="13">
        <v>435</v>
      </c>
      <c r="B440" s="10" t="str">
        <f>'[1]CLIENTES (2)'!J484</f>
        <v>SJR</v>
      </c>
      <c r="C440" s="12" t="str">
        <f>'[1]CLIENTES (2)'!H484</f>
        <v>SL Receptivos e Atendimentos Ltda. - ME</v>
      </c>
      <c r="D440" s="10" t="str">
        <f>'[1]CLIENTES (2)'!B484</f>
        <v>025/17</v>
      </c>
      <c r="E440" s="10" t="str">
        <f>'[1]CLIENTES (2)'!D484</f>
        <v>AH</v>
      </c>
      <c r="F440" s="11">
        <f>'[1]CLIENTES (2)'!L484</f>
        <v>42913</v>
      </c>
      <c r="G440" s="11">
        <f>'[1]CLIENTES (2)'!M484</f>
        <v>44738</v>
      </c>
      <c r="H440" s="10">
        <f>'[1]CLIENTES (2)'!K484</f>
        <v>5125839</v>
      </c>
      <c r="I440" s="10" t="str">
        <f>'[1]CLIENTES (2)'!R484</f>
        <v>Rua Padre Sacramento, nº 400 - Jardim Central</v>
      </c>
      <c r="J440" s="9" t="str">
        <f>'[1]CLIENTES (2)'!I484</f>
        <v>São João Del Rei</v>
      </c>
      <c r="K440" s="2"/>
      <c r="L440" s="2"/>
    </row>
    <row r="441" spans="1:12" ht="25.5" x14ac:dyDescent="0.2">
      <c r="A441" s="13">
        <v>436</v>
      </c>
      <c r="B441" s="10" t="str">
        <f>'[1]CLIENTES (2)'!J495</f>
        <v>SJR</v>
      </c>
      <c r="C441" s="12" t="str">
        <f>'[1]CLIENTES (2)'!H495</f>
        <v>Sociedade Hospital Queluz - Hospital Queluz</v>
      </c>
      <c r="D441" s="10" t="str">
        <f>'[1]CLIENTES (2)'!B495</f>
        <v>127/17</v>
      </c>
      <c r="E441" s="10" t="str">
        <f>'[1]CLIENTES (2)'!D495</f>
        <v>AT</v>
      </c>
      <c r="F441" s="11">
        <f>'[1]CLIENTES (2)'!L495</f>
        <v>43006</v>
      </c>
      <c r="G441" s="11">
        <f>'[1]CLIENTES (2)'!M495</f>
        <v>44831</v>
      </c>
      <c r="H441" s="10">
        <f>'[1]CLIENTES (2)'!K495</f>
        <v>2136945</v>
      </c>
      <c r="I441" s="10" t="str">
        <f>'[1]CLIENTES (2)'!R495</f>
        <v>Alameda Oswaldo Cruz, nº 189 - Santo Antônio</v>
      </c>
      <c r="J441" s="9" t="str">
        <f>'[1]CLIENTES (2)'!I495</f>
        <v>Conselheiro Lafaiete</v>
      </c>
      <c r="K441" s="2"/>
      <c r="L441" s="2"/>
    </row>
    <row r="442" spans="1:12" ht="25.5" x14ac:dyDescent="0.2">
      <c r="A442" s="13">
        <v>437</v>
      </c>
      <c r="B442" s="10" t="str">
        <f>'[1]CLIENTES (2)'!J32</f>
        <v>SLA</v>
      </c>
      <c r="C442" s="12" t="str">
        <f>'[1]CLIENTES (2)'!H32</f>
        <v>Associação de Proteção à Maternidade e à Infância de Matozinhos - Hospital Wanda Andrade Drummond</v>
      </c>
      <c r="D442" s="10" t="str">
        <f>'[1]CLIENTES (2)'!B32</f>
        <v>138/18</v>
      </c>
      <c r="E442" s="10" t="str">
        <f>'[1]CLIENTES (2)'!D32</f>
        <v>AH</v>
      </c>
      <c r="F442" s="11">
        <f>'[1]CLIENTES (2)'!L32</f>
        <v>43364</v>
      </c>
      <c r="G442" s="11">
        <f>'[1]CLIENTES (2)'!M32</f>
        <v>45189</v>
      </c>
      <c r="H442" s="10">
        <f>'[1]CLIENTES (2)'!K32</f>
        <v>2157063</v>
      </c>
      <c r="I442" s="10" t="str">
        <f>'[1]CLIENTES (2)'!R32</f>
        <v xml:space="preserve">Av. Caio Martins, nº 210 - Centro </v>
      </c>
      <c r="J442" s="9" t="str">
        <f>'[1]CLIENTES (2)'!I32</f>
        <v>Matozinhos</v>
      </c>
      <c r="K442" s="2"/>
      <c r="L442" s="2"/>
    </row>
    <row r="443" spans="1:12" ht="25.5" x14ac:dyDescent="0.2">
      <c r="A443" s="13">
        <v>438</v>
      </c>
      <c r="B443" s="10" t="str">
        <f>'[1]CLIENTES (2)'!J151</f>
        <v>SLA</v>
      </c>
      <c r="C443" s="12" t="str">
        <f>'[1]CLIENTES (2)'!H151</f>
        <v>Fundação de Saúde Três Marias - Hospital São Francisco</v>
      </c>
      <c r="D443" s="10" t="str">
        <f>'[1]CLIENTES (2)'!B151</f>
        <v>034/17</v>
      </c>
      <c r="E443" s="10" t="str">
        <f>'[1]CLIENTES (2)'!D151</f>
        <v>AT</v>
      </c>
      <c r="F443" s="11">
        <f>'[1]CLIENTES (2)'!L151</f>
        <v>42921</v>
      </c>
      <c r="G443" s="11">
        <f>'[1]CLIENTES (2)'!M151</f>
        <v>44746</v>
      </c>
      <c r="H443" s="10">
        <f>'[1]CLIENTES (2)'!K151</f>
        <v>2796112</v>
      </c>
      <c r="I443" s="10" t="str">
        <f>'[1]CLIENTES (2)'!R151</f>
        <v xml:space="preserve">BR 040 KM 438 - Brasilia/BH - P. Diadorim </v>
      </c>
      <c r="J443" s="9" t="str">
        <f>'[1]CLIENTES (2)'!I151</f>
        <v>Três Marias</v>
      </c>
      <c r="K443" s="2"/>
      <c r="L443" s="2"/>
    </row>
    <row r="444" spans="1:12" ht="25.5" x14ac:dyDescent="0.2">
      <c r="A444" s="13">
        <v>439</v>
      </c>
      <c r="B444" s="10" t="str">
        <f>'[1]CLIENTES (2)'!J192</f>
        <v>SLA</v>
      </c>
      <c r="C444" s="12" t="str">
        <f>'[1]CLIENTES (2)'!H192</f>
        <v>Fundo Municipal de Saúde - Hospital Municipal Monsenhor Flávio D'amato</v>
      </c>
      <c r="D444" s="10" t="str">
        <f>'[1]CLIENTES (2)'!B192</f>
        <v>106/18</v>
      </c>
      <c r="E444" s="10" t="str">
        <f>'[1]CLIENTES (2)'!D192</f>
        <v>AT</v>
      </c>
      <c r="F444" s="11">
        <f>'[1]CLIENTES (2)'!L192</f>
        <v>43313</v>
      </c>
      <c r="G444" s="11">
        <f>'[1]CLIENTES (2)'!M192</f>
        <v>45138</v>
      </c>
      <c r="H444" s="10">
        <f>'[1]CLIENTES (2)'!K192</f>
        <v>2109867</v>
      </c>
      <c r="I444" s="10" t="str">
        <f>'[1]CLIENTES (2)'!R192</f>
        <v>Travessa Juarez Tanure, nº 15 -  Centro</v>
      </c>
      <c r="J444" s="9" t="str">
        <f>'[1]CLIENTES (2)'!I192</f>
        <v>Sete Lagoas</v>
      </c>
      <c r="K444" s="2"/>
      <c r="L444" s="2"/>
    </row>
    <row r="445" spans="1:12" ht="38.25" x14ac:dyDescent="0.2">
      <c r="A445" s="13">
        <v>440</v>
      </c>
      <c r="B445" s="10" t="str">
        <f>'[1]CLIENTES (2)'!J223</f>
        <v>SLA</v>
      </c>
      <c r="C445" s="12" t="str">
        <f>'[1]CLIENTES (2)'!H223</f>
        <v>Hospital Dr. Pacífico Mascarenhas</v>
      </c>
      <c r="D445" s="10" t="str">
        <f>'[1]CLIENTES (2)'!B223</f>
        <v>110/18</v>
      </c>
      <c r="E445" s="10" t="str">
        <f>'[1]CLIENTES (2)'!D223</f>
        <v>AH</v>
      </c>
      <c r="F445" s="11">
        <f>'[1]CLIENTES (2)'!L223</f>
        <v>43321</v>
      </c>
      <c r="G445" s="11">
        <f>'[1]CLIENTES (2)'!M223</f>
        <v>45146</v>
      </c>
      <c r="H445" s="10">
        <f>'[1]CLIENTES (2)'!K223</f>
        <v>2127091</v>
      </c>
      <c r="I445" s="10" t="str">
        <f>'[1]CLIENTES (2)'!R223</f>
        <v xml:space="preserve">Rua Coronel Victor Mascarenhas, nº 344 -  Centro </v>
      </c>
      <c r="J445" s="9" t="str">
        <f>'[1]CLIENTES (2)'!I223</f>
        <v>Caetanópolis</v>
      </c>
      <c r="K445" s="2"/>
      <c r="L445" s="2"/>
    </row>
    <row r="446" spans="1:12" x14ac:dyDescent="0.2">
      <c r="A446" s="13">
        <v>441</v>
      </c>
      <c r="B446" s="10" t="str">
        <f>'[1]CLIENTES (2)'!J244</f>
        <v>SLA</v>
      </c>
      <c r="C446" s="12" t="str">
        <f>'[1]CLIENTES (2)'!H244</f>
        <v>Hospital Imaculada Conceição</v>
      </c>
      <c r="D446" s="10" t="str">
        <f>'[1]CLIENTES (2)'!B244</f>
        <v>168/17</v>
      </c>
      <c r="E446" s="10" t="str">
        <f>'[1]CLIENTES (2)'!D244</f>
        <v>AT</v>
      </c>
      <c r="F446" s="11">
        <f>'[1]CLIENTES (2)'!L244</f>
        <v>43052</v>
      </c>
      <c r="G446" s="11">
        <f>'[1]CLIENTES (2)'!M244</f>
        <v>44877</v>
      </c>
      <c r="H446" s="10">
        <f>'[1]CLIENTES (2)'!K244</f>
        <v>2148293</v>
      </c>
      <c r="I446" s="10" t="str">
        <f>'[1]CLIENTES (2)'!R244</f>
        <v>Av. Timbiras, nº 590 - Tibira</v>
      </c>
      <c r="J446" s="9" t="str">
        <f>'[1]CLIENTES (2)'!I244</f>
        <v>Curvelo</v>
      </c>
      <c r="K446" s="2"/>
      <c r="L446" s="2"/>
    </row>
    <row r="447" spans="1:12" ht="25.5" x14ac:dyDescent="0.2">
      <c r="A447" s="13">
        <v>442</v>
      </c>
      <c r="B447" s="10" t="str">
        <f>'[1]CLIENTES (2)'!J305</f>
        <v>SLA</v>
      </c>
      <c r="C447" s="12" t="str">
        <f>'[1]CLIENTES (2)'!H305</f>
        <v>Hospital São Vicente de Paulo de Abaeté</v>
      </c>
      <c r="D447" s="10" t="str">
        <f>'[1]CLIENTES (2)'!B305</f>
        <v>140/18</v>
      </c>
      <c r="E447" s="10" t="str">
        <f>'[1]CLIENTES (2)'!D305</f>
        <v>AT</v>
      </c>
      <c r="F447" s="11">
        <f>'[1]CLIENTES (2)'!L305</f>
        <v>43370</v>
      </c>
      <c r="G447" s="11">
        <f>'[1]CLIENTES (2)'!M305</f>
        <v>45195</v>
      </c>
      <c r="H447" s="10">
        <f>'[1]CLIENTES (2)'!K305</f>
        <v>2126796</v>
      </c>
      <c r="I447" s="10" t="str">
        <f>'[1]CLIENTES (2)'!R305</f>
        <v xml:space="preserve">Rua Frei Orlando, nº 300 - Centro </v>
      </c>
      <c r="J447" s="9" t="str">
        <f>'[1]CLIENTES (2)'!I305</f>
        <v>Abaeté</v>
      </c>
      <c r="K447" s="2"/>
      <c r="L447" s="2"/>
    </row>
    <row r="448" spans="1:12" ht="25.5" x14ac:dyDescent="0.2">
      <c r="A448" s="13">
        <v>443</v>
      </c>
      <c r="B448" s="10" t="str">
        <f>'[1]CLIENTES (2)'!J336</f>
        <v>SLA</v>
      </c>
      <c r="C448" s="12" t="str">
        <f>'[1]CLIENTES (2)'!H336</f>
        <v>Irmandade de Nossa Senhora das Graças - Hospital Nossa Senhora das Graças</v>
      </c>
      <c r="D448" s="10" t="str">
        <f>'[1]CLIENTES (2)'!B336</f>
        <v>123/18</v>
      </c>
      <c r="E448" s="10" t="str">
        <f>'[1]CLIENTES (2)'!D336</f>
        <v>AT</v>
      </c>
      <c r="F448" s="11">
        <f>'[1]CLIENTES (2)'!L336</f>
        <v>43353</v>
      </c>
      <c r="G448" s="11">
        <f>'[1]CLIENTES (2)'!M336</f>
        <v>45178</v>
      </c>
      <c r="H448" s="10">
        <f>'[1]CLIENTES (2)'!K336</f>
        <v>2206528</v>
      </c>
      <c r="I448" s="10" t="str">
        <f>'[1]CLIENTES (2)'!R336</f>
        <v xml:space="preserve">Rua Teófilo Otoni, nº 224 - Centro </v>
      </c>
      <c r="J448" s="9" t="str">
        <f>'[1]CLIENTES (2)'!I336</f>
        <v>Sete Lagoas</v>
      </c>
      <c r="K448" s="2"/>
      <c r="L448" s="2"/>
    </row>
    <row r="449" spans="1:12" ht="38.25" x14ac:dyDescent="0.2">
      <c r="A449" s="13">
        <v>444</v>
      </c>
      <c r="B449" s="10" t="str">
        <f>'[1]CLIENTES (2)'!J347</f>
        <v>SLA</v>
      </c>
      <c r="C449" s="12" t="str">
        <f>'[1]CLIENTES (2)'!H347</f>
        <v>Irmandade Santo Antônio de Curvelo - Hospital Santo Antônio</v>
      </c>
      <c r="D449" s="10" t="str">
        <f>'[1]CLIENTES (2)'!B347</f>
        <v>071/18</v>
      </c>
      <c r="E449" s="10" t="str">
        <f>'[1]CLIENTES (2)'!D347</f>
        <v>AHI</v>
      </c>
      <c r="F449" s="11">
        <f>'[1]CLIENTES (2)'!L347</f>
        <v>43234</v>
      </c>
      <c r="G449" s="11">
        <f>'[1]CLIENTES (2)'!M347</f>
        <v>45059</v>
      </c>
      <c r="H449" s="10">
        <f>'[1]CLIENTES (2)'!K347</f>
        <v>2178559</v>
      </c>
      <c r="I449" s="10" t="str">
        <f>'[1]CLIENTES (2)'!R347</f>
        <v xml:space="preserve">Praça Dr. Márcio Carvalho Lopes Filho, nº 501 - Alto Bom Jesus </v>
      </c>
      <c r="J449" s="9" t="str">
        <f>'[1]CLIENTES (2)'!I347</f>
        <v>Curvelo</v>
      </c>
      <c r="K449" s="2"/>
      <c r="L449" s="2"/>
    </row>
    <row r="450" spans="1:12" ht="25.5" x14ac:dyDescent="0.2">
      <c r="A450" s="13">
        <v>445</v>
      </c>
      <c r="B450" s="10" t="str">
        <f>'[1]CLIENTES (2)'!J423</f>
        <v>SLA</v>
      </c>
      <c r="C450" s="12" t="str">
        <f>'[1]CLIENTES (2)'!H423</f>
        <v>Prontoclínica Infantil Ltda - Hopital UNIMED Sete Lagoas</v>
      </c>
      <c r="D450" s="10" t="str">
        <f>'[1]CLIENTES (2)'!B423</f>
        <v>093/19</v>
      </c>
      <c r="E450" s="10" t="str">
        <f>'[1]CLIENTES (2)'!D423</f>
        <v>AH</v>
      </c>
      <c r="F450" s="11">
        <f>'[1]CLIENTES (2)'!L423</f>
        <v>43833</v>
      </c>
      <c r="G450" s="11">
        <f>'[1]CLIENTES (2)'!M423</f>
        <v>45659</v>
      </c>
      <c r="H450" s="10">
        <f>'[1]CLIENTES (2)'!K423</f>
        <v>9937625</v>
      </c>
      <c r="I450" s="10" t="str">
        <f>'[1]CLIENTES (2)'!R423</f>
        <v>Rua Quintino Bocaiuva, nº 344</v>
      </c>
      <c r="J450" s="9" t="str">
        <f>'[1]CLIENTES (2)'!I423</f>
        <v>Sete Lagoas</v>
      </c>
      <c r="K450" s="2"/>
      <c r="L450" s="2"/>
    </row>
    <row r="451" spans="1:12" x14ac:dyDescent="0.2">
      <c r="A451" s="13">
        <v>446</v>
      </c>
      <c r="B451" s="10" t="str">
        <f>'[1]CLIENTES (2)'!J424</f>
        <v>SLA</v>
      </c>
      <c r="C451" s="12" t="str">
        <f>'[1]CLIENTES (2)'!H424</f>
        <v>PRONTOCLÍNICA INFANTIL LTDA. - HOSPITAL UNIMED SETE LAGOAS</v>
      </c>
      <c r="D451" s="10" t="str">
        <f>'[1]CLIENTES (2)'!B424</f>
        <v>023/2017</v>
      </c>
      <c r="E451" s="10" t="str">
        <f>'[1]CLIENTES (2)'!D424</f>
        <v>AH</v>
      </c>
      <c r="F451" s="11">
        <f>'[1]CLIENTES (2)'!L424</f>
        <v>42905</v>
      </c>
      <c r="G451" s="11">
        <f>'[1]CLIENTES (2)'!M424</f>
        <v>44730</v>
      </c>
      <c r="H451" s="10">
        <f>'[1]CLIENTES (2)'!K424</f>
        <v>2206544</v>
      </c>
      <c r="I451" s="10" t="str">
        <f>'[1]CLIENTES (2)'!R424</f>
        <v>Av teófilo Otoni, 841</v>
      </c>
      <c r="J451" s="9" t="str">
        <f>'[1]CLIENTES (2)'!I424</f>
        <v>Sete Lagoas</v>
      </c>
      <c r="K451" s="2"/>
      <c r="L451" s="2"/>
    </row>
    <row r="452" spans="1:12" ht="25.5" x14ac:dyDescent="0.2">
      <c r="A452" s="13">
        <v>447</v>
      </c>
      <c r="B452" s="10" t="str">
        <f>'[1]CLIENTES (2)'!J466</f>
        <v>SLA</v>
      </c>
      <c r="C452" s="12" t="str">
        <f>'[1]CLIENTES (2)'!H466</f>
        <v>Santa Casa de Misericórdia de Pompéu</v>
      </c>
      <c r="D452" s="10" t="str">
        <f>'[1]CLIENTES (2)'!B466</f>
        <v>108/18</v>
      </c>
      <c r="E452" s="10" t="str">
        <f>'[1]CLIENTES (2)'!D466</f>
        <v>AT</v>
      </c>
      <c r="F452" s="11">
        <f>'[1]CLIENTES (2)'!L466</f>
        <v>43318</v>
      </c>
      <c r="G452" s="11">
        <f>'[1]CLIENTES (2)'!M466</f>
        <v>45143</v>
      </c>
      <c r="H452" s="10">
        <f>'[1]CLIENTES (2)'!K466</f>
        <v>2178591</v>
      </c>
      <c r="I452" s="10" t="str">
        <f>'[1]CLIENTES (2)'!R466</f>
        <v xml:space="preserve">Rua João Machado, nº 161 - Centro </v>
      </c>
      <c r="J452" s="9" t="str">
        <f>'[1]CLIENTES (2)'!I466</f>
        <v>Pompéu</v>
      </c>
      <c r="K452" s="2"/>
      <c r="L452" s="2"/>
    </row>
    <row r="453" spans="1:12" ht="25.5" x14ac:dyDescent="0.2">
      <c r="A453" s="13">
        <v>448</v>
      </c>
      <c r="B453" s="10" t="str">
        <f>'[1]CLIENTES (2)'!J13</f>
        <v>UDI</v>
      </c>
      <c r="C453" s="12" t="str">
        <f>'[1]CLIENTES (2)'!H13</f>
        <v>Associação Beneficente Amigos do Hospital - Hospital e Maternidade Renascer</v>
      </c>
      <c r="D453" s="10" t="str">
        <f>'[1]CLIENTES (2)'!B13</f>
        <v>064/19</v>
      </c>
      <c r="E453" s="10" t="str">
        <f>'[1]CLIENTES (2)'!D13</f>
        <v>AT</v>
      </c>
      <c r="F453" s="11">
        <f>'[1]CLIENTES (2)'!L13</f>
        <v>43862</v>
      </c>
      <c r="G453" s="11">
        <f>'[1]CLIENTES (2)'!M13</f>
        <v>45688</v>
      </c>
      <c r="H453" s="10">
        <f>'[1]CLIENTES (2)'!K13</f>
        <v>2145685</v>
      </c>
      <c r="I453" s="10" t="str">
        <f>'[1]CLIENTES (2)'!R13</f>
        <v>Rua Tenente Reis, nº 945 - Centro</v>
      </c>
      <c r="J453" s="9" t="str">
        <f>'[1]CLIENTES (2)'!I13</f>
        <v>Prata</v>
      </c>
      <c r="K453" s="2"/>
      <c r="L453" s="2"/>
    </row>
    <row r="454" spans="1:12" ht="25.5" x14ac:dyDescent="0.2">
      <c r="A454" s="13">
        <v>449</v>
      </c>
      <c r="B454" s="10" t="str">
        <f>'[1]CLIENTES (2)'!J53</f>
        <v>UDI</v>
      </c>
      <c r="C454" s="12" t="str">
        <f>'[1]CLIENTES (2)'!H53</f>
        <v xml:space="preserve">Associação Paulista para o Desenvolvimento da Medicina - Hospital e Maternidade Dr. Odelmo Leão Carneiro </v>
      </c>
      <c r="D454" s="10" t="str">
        <f>'[1]CLIENTES (2)'!B53</f>
        <v>151/18</v>
      </c>
      <c r="E454" s="10" t="str">
        <f>'[1]CLIENTES (2)'!D53</f>
        <v>AT</v>
      </c>
      <c r="F454" s="11">
        <f>'[1]CLIENTES (2)'!L53</f>
        <v>43411</v>
      </c>
      <c r="G454" s="11">
        <f>'[1]CLIENTES (2)'!M53</f>
        <v>45236</v>
      </c>
      <c r="H454" s="10">
        <f>'[1]CLIENTES (2)'!K53</f>
        <v>6601804</v>
      </c>
      <c r="I454" s="10" t="str">
        <f>'[1]CLIENTES (2)'!R53</f>
        <v>Rua Mata dos Pinhais, nº 410 - Jardim Botânico</v>
      </c>
      <c r="J454" s="9" t="str">
        <f>'[1]CLIENTES (2)'!I53</f>
        <v>Uberlândia</v>
      </c>
      <c r="K454" s="2"/>
      <c r="L454" s="2"/>
    </row>
    <row r="455" spans="1:12" ht="25.5" x14ac:dyDescent="0.2">
      <c r="A455" s="13">
        <v>450</v>
      </c>
      <c r="B455" s="10" t="str">
        <f>'[1]CLIENTES (2)'!J85</f>
        <v>UDI</v>
      </c>
      <c r="C455" s="12" t="str">
        <f>'[1]CLIENTES (2)'!H85</f>
        <v>Casa de Saúde Santa Marta S/A - Hospital Santa Marta</v>
      </c>
      <c r="D455" s="10" t="str">
        <f>'[1]CLIENTES (2)'!B85</f>
        <v>123/17</v>
      </c>
      <c r="E455" s="10" t="str">
        <f>'[1]CLIENTES (2)'!D85</f>
        <v>AH</v>
      </c>
      <c r="F455" s="11">
        <f>'[1]CLIENTES (2)'!L85</f>
        <v>43005</v>
      </c>
      <c r="G455" s="11">
        <f>'[1]CLIENTES (2)'!M85</f>
        <v>44830</v>
      </c>
      <c r="H455" s="10">
        <f>'[1]CLIENTES (2)'!K85</f>
        <v>2151847</v>
      </c>
      <c r="I455" s="10" t="str">
        <f>'[1]CLIENTES (2)'!R85</f>
        <v xml:space="preserve">Av. Rondon Pacheco, nº 704 - Copacabana </v>
      </c>
      <c r="J455" s="9" t="str">
        <f>'[1]CLIENTES (2)'!I85</f>
        <v>Uberlândia</v>
      </c>
      <c r="K455" s="2"/>
      <c r="L455" s="2"/>
    </row>
    <row r="456" spans="1:12" ht="25.5" x14ac:dyDescent="0.2">
      <c r="A456" s="13">
        <v>451</v>
      </c>
      <c r="B456" s="10" t="str">
        <f>'[1]CLIENTES (2)'!J99</f>
        <v>UDI</v>
      </c>
      <c r="C456" s="12" t="str">
        <f>'[1]CLIENTES (2)'!H99</f>
        <v>Clínica de Cirurgia Plástica Maria Fhilomena S/C Ltda</v>
      </c>
      <c r="D456" s="10" t="str">
        <f>'[1]CLIENTES (2)'!B99</f>
        <v>063/19</v>
      </c>
      <c r="E456" s="10" t="str">
        <f>'[1]CLIENTES (2)'!D99</f>
        <v>AH</v>
      </c>
      <c r="F456" s="11">
        <f>'[1]CLIENTES (2)'!L99</f>
        <v>43668</v>
      </c>
      <c r="G456" s="11">
        <f>'[1]CLIENTES (2)'!M99</f>
        <v>45494</v>
      </c>
      <c r="H456" s="10">
        <f>'[1]CLIENTES (2)'!K99</f>
        <v>3887804</v>
      </c>
      <c r="I456" s="10" t="str">
        <f>'[1]CLIENTES (2)'!R99</f>
        <v>Rua Tenente Rafael de Freitas, nº 329 - Copacabana</v>
      </c>
      <c r="J456" s="9" t="str">
        <f>'[1]CLIENTES (2)'!I99</f>
        <v>Uberlândia</v>
      </c>
      <c r="K456" s="2"/>
      <c r="L456" s="2"/>
    </row>
    <row r="457" spans="1:12" ht="25.5" x14ac:dyDescent="0.2">
      <c r="A457" s="13">
        <v>452</v>
      </c>
      <c r="B457" s="10" t="str">
        <f>'[1]CLIENTES (2)'!J103</f>
        <v>UDI</v>
      </c>
      <c r="C457" s="12" t="str">
        <f>'[1]CLIENTES (2)'!H103</f>
        <v>Clínica Infantil Dom Bosco Ltda</v>
      </c>
      <c r="D457" s="10" t="str">
        <f>'[1]CLIENTES (2)'!B103</f>
        <v>120/17</v>
      </c>
      <c r="E457" s="10" t="str">
        <f>'[1]CLIENTES (2)'!D103</f>
        <v>AH</v>
      </c>
      <c r="F457" s="11">
        <f>'[1]CLIENTES (2)'!L103</f>
        <v>43003</v>
      </c>
      <c r="G457" s="11">
        <f>'[1]CLIENTES (2)'!M103</f>
        <v>44828</v>
      </c>
      <c r="H457" s="10">
        <f>'[1]CLIENTES (2)'!K103</f>
        <v>2151863</v>
      </c>
      <c r="I457" s="10" t="str">
        <f>'[1]CLIENTES (2)'!R103</f>
        <v xml:space="preserve">Av. João Pinheiro, nº 847 - Centro </v>
      </c>
      <c r="J457" s="9" t="str">
        <f>'[1]CLIENTES (2)'!I103</f>
        <v>Uberlândia</v>
      </c>
      <c r="K457" s="2"/>
      <c r="L457" s="2"/>
    </row>
    <row r="458" spans="1:12" ht="25.5" x14ac:dyDescent="0.2">
      <c r="A458" s="13">
        <v>453</v>
      </c>
      <c r="B458" s="10" t="str">
        <f>'[1]CLIENTES (2)'!J108</f>
        <v>UDI</v>
      </c>
      <c r="C458" s="12" t="str">
        <f>'[1]CLIENTES (2)'!H108</f>
        <v>Clínica Renova Ltda</v>
      </c>
      <c r="D458" s="10" t="str">
        <f>'[1]CLIENTES (2)'!B108</f>
        <v>119/17</v>
      </c>
      <c r="E458" s="10" t="str">
        <f>'[1]CLIENTES (2)'!D108</f>
        <v>AH</v>
      </c>
      <c r="F458" s="11">
        <f>'[1]CLIENTES (2)'!L108</f>
        <v>42990</v>
      </c>
      <c r="G458" s="11">
        <f>'[1]CLIENTES (2)'!M108</f>
        <v>44815</v>
      </c>
      <c r="H458" s="10">
        <f>'[1]CLIENTES (2)'!K108</f>
        <v>3823768</v>
      </c>
      <c r="I458" s="10" t="str">
        <f>'[1]CLIENTES (2)'!R108</f>
        <v>Rua Bernardo Guimarães, nº 417 - Centro</v>
      </c>
      <c r="J458" s="9" t="str">
        <f>'[1]CLIENTES (2)'!I108</f>
        <v>Uberlândia</v>
      </c>
      <c r="K458" s="2"/>
      <c r="L458" s="2"/>
    </row>
    <row r="459" spans="1:12" ht="25.5" x14ac:dyDescent="0.2">
      <c r="A459" s="13">
        <v>454</v>
      </c>
      <c r="B459" s="10" t="str">
        <f>'[1]CLIENTES (2)'!J109</f>
        <v>UDI</v>
      </c>
      <c r="C459" s="12" t="str">
        <f>'[1]CLIENTES (2)'!H109</f>
        <v>Clínica Santa Beatrice Ltda.</v>
      </c>
      <c r="D459" s="10" t="str">
        <f>'[1]CLIENTES (2)'!B109</f>
        <v>065/18</v>
      </c>
      <c r="E459" s="10" t="str">
        <f>'[1]CLIENTES (2)'!D109</f>
        <v>AH</v>
      </c>
      <c r="F459" s="11">
        <f>'[1]CLIENTES (2)'!L109</f>
        <v>43231</v>
      </c>
      <c r="G459" s="11">
        <f>'[1]CLIENTES (2)'!M109</f>
        <v>45056</v>
      </c>
      <c r="H459" s="10">
        <f>'[1]CLIENTES (2)'!K109</f>
        <v>6697534</v>
      </c>
      <c r="I459" s="10" t="str">
        <f>'[1]CLIENTES (2)'!R109</f>
        <v xml:space="preserve">Av. Nicomedes Alves dos Santos, nº 1.053 - Altamira </v>
      </c>
      <c r="J459" s="9" t="str">
        <f>'[1]CLIENTES (2)'!I109</f>
        <v>Uberlândia</v>
      </c>
      <c r="K459" s="2"/>
      <c r="L459" s="2"/>
    </row>
    <row r="460" spans="1:12" ht="25.5" x14ac:dyDescent="0.2">
      <c r="A460" s="13">
        <v>455</v>
      </c>
      <c r="B460" s="10" t="str">
        <f>'[1]CLIENTES (2)'!J118</f>
        <v>UDI</v>
      </c>
      <c r="C460" s="12" t="str">
        <f>'[1]CLIENTES (2)'!H118</f>
        <v>Davita Brasil Serviços de Nefrologia Uber Ltda</v>
      </c>
      <c r="D460" s="10" t="str">
        <f>'[1]CLIENTES (2)'!B118</f>
        <v>100/17</v>
      </c>
      <c r="E460" s="10" t="str">
        <f>'[1]CLIENTES (2)'!D118</f>
        <v>AH</v>
      </c>
      <c r="F460" s="11">
        <f>'[1]CLIENTES (2)'!L118</f>
        <v>42982</v>
      </c>
      <c r="G460" s="11">
        <f>'[1]CLIENTES (2)'!M118</f>
        <v>44807</v>
      </c>
      <c r="H460" s="10">
        <f>'[1]CLIENTES (2)'!K118</f>
        <v>2151995</v>
      </c>
      <c r="I460" s="10" t="str">
        <f>'[1]CLIENTES (2)'!R118</f>
        <v xml:space="preserve">Av. Getúlio Vargas, nº 961 - Centro </v>
      </c>
      <c r="J460" s="9" t="str">
        <f>'[1]CLIENTES (2)'!I118</f>
        <v>Uberlândia</v>
      </c>
      <c r="K460" s="2"/>
      <c r="L460" s="2"/>
    </row>
    <row r="461" spans="1:12" ht="25.5" x14ac:dyDescent="0.2">
      <c r="A461" s="13">
        <v>456</v>
      </c>
      <c r="B461" s="10" t="str">
        <f>'[1]CLIENTES (2)'!J120</f>
        <v>UDI</v>
      </c>
      <c r="C461" s="12" t="str">
        <f>'[1]CLIENTES (2)'!H120</f>
        <v>Empresa Brasileira de Serviços Hospitalares - EBSERH - Hospital de Clínicas de Uberlândia</v>
      </c>
      <c r="D461" s="10" t="str">
        <f>'[1]CLIENTES (2)'!B120</f>
        <v>001/22</v>
      </c>
      <c r="E461" s="10" t="str">
        <f>'[1]CLIENTES (2)'!D120</f>
        <v>AT</v>
      </c>
      <c r="F461" s="11">
        <f>'[1]CLIENTES (2)'!L120</f>
        <v>44575</v>
      </c>
      <c r="G461" s="11">
        <f>'[1]CLIENTES (2)'!M120</f>
        <v>46400</v>
      </c>
      <c r="H461" s="10">
        <f>'[1]CLIENTES (2)'!K120</f>
        <v>2146355</v>
      </c>
      <c r="I461" s="10" t="str">
        <f>'[1]CLIENTES (2)'!R120</f>
        <v>Av. Pará, 1720 - Umuarama</v>
      </c>
      <c r="J461" s="9" t="str">
        <f>'[1]CLIENTES (2)'!I120</f>
        <v>Uberlândia</v>
      </c>
      <c r="K461" s="2"/>
      <c r="L461" s="2"/>
    </row>
    <row r="462" spans="1:12" ht="25.5" x14ac:dyDescent="0.2">
      <c r="A462" s="13">
        <v>457</v>
      </c>
      <c r="B462" s="10" t="str">
        <f>'[1]CLIENTES (2)'!J123</f>
        <v>UDI</v>
      </c>
      <c r="C462" s="12" t="str">
        <f>'[1]CLIENTES (2)'!H123</f>
        <v>Fases Cirurgia Plástica Ltda</v>
      </c>
      <c r="D462" s="10" t="str">
        <f>'[1]CLIENTES (2)'!B123</f>
        <v>025/21</v>
      </c>
      <c r="E462" s="10" t="str">
        <f>'[1]CLIENTES (2)'!D123</f>
        <v>AH</v>
      </c>
      <c r="F462" s="11">
        <f>'[1]CLIENTES (2)'!L123</f>
        <v>44426</v>
      </c>
      <c r="G462" s="11">
        <f>'[1]CLIENTES (2)'!M123</f>
        <v>46251</v>
      </c>
      <c r="H462" s="10">
        <f>'[1]CLIENTES (2)'!K123</f>
        <v>3982718</v>
      </c>
      <c r="I462" s="10" t="str">
        <f>'[1]CLIENTES (2)'!R123</f>
        <v>Rua Botafogo, 295 - Maracana</v>
      </c>
      <c r="J462" s="9" t="str">
        <f>'[1]CLIENTES (2)'!I123</f>
        <v>Uberlândia</v>
      </c>
      <c r="K462" s="2"/>
      <c r="L462" s="2"/>
    </row>
    <row r="463" spans="1:12" ht="25.5" x14ac:dyDescent="0.2">
      <c r="A463" s="13">
        <v>458</v>
      </c>
      <c r="B463" s="10" t="str">
        <f>'[1]CLIENTES (2)'!J124</f>
        <v>UDI</v>
      </c>
      <c r="C463" s="12" t="str">
        <f>'[1]CLIENTES (2)'!H124</f>
        <v>Ferreira &amp; Segantini Centro de Medicina Estética e Reparadora Ltda</v>
      </c>
      <c r="D463" s="10" t="str">
        <f>'[1]CLIENTES (2)'!B124</f>
        <v>017/20</v>
      </c>
      <c r="E463" s="10" t="str">
        <f>'[1]CLIENTES (2)'!D124</f>
        <v>AH</v>
      </c>
      <c r="F463" s="11">
        <f>'[1]CLIENTES (2)'!L124</f>
        <v>44236</v>
      </c>
      <c r="G463" s="11">
        <f>'[1]CLIENTES (2)'!M124</f>
        <v>46061</v>
      </c>
      <c r="H463" s="10">
        <f>'[1]CLIENTES (2)'!K124</f>
        <v>7639651</v>
      </c>
      <c r="I463" s="10" t="str">
        <f>'[1]CLIENTES (2)'!R124</f>
        <v>Praça Ladário Teixeira, nº 23 - Fundinho</v>
      </c>
      <c r="J463" s="9" t="str">
        <f>'[1]CLIENTES (2)'!I124</f>
        <v>Uberlândia</v>
      </c>
      <c r="K463" s="2"/>
      <c r="L463" s="2"/>
    </row>
    <row r="464" spans="1:12" ht="25.5" x14ac:dyDescent="0.2">
      <c r="A464" s="13">
        <v>459</v>
      </c>
      <c r="B464" s="10" t="str">
        <f>'[1]CLIENTES (2)'!J213</f>
        <v>UDI</v>
      </c>
      <c r="C464" s="12" t="str">
        <f>'[1]CLIENTES (2)'!H213</f>
        <v>Hospital de Cirurgia Plástica Alysson Marcondes Ltda</v>
      </c>
      <c r="D464" s="10" t="str">
        <f>'[1]CLIENTES (2)'!B213</f>
        <v>048/21</v>
      </c>
      <c r="E464" s="10" t="str">
        <f>'[1]CLIENTES (2)'!D213</f>
        <v>AH</v>
      </c>
      <c r="F464" s="11">
        <f>'[1]CLIENTES (2)'!L213</f>
        <v>44496</v>
      </c>
      <c r="G464" s="11">
        <f>'[1]CLIENTES (2)'!M213</f>
        <v>46321</v>
      </c>
      <c r="H464" s="10">
        <f>'[1]CLIENTES (2)'!K213</f>
        <v>738654</v>
      </c>
      <c r="I464" s="10" t="str">
        <f>'[1]CLIENTES (2)'!R213</f>
        <v>Av. Getpulio Vargas, 745 - Centro</v>
      </c>
      <c r="J464" s="9" t="str">
        <f>'[1]CLIENTES (2)'!I213</f>
        <v>Uberlândia</v>
      </c>
      <c r="K464" s="2"/>
      <c r="L464" s="2"/>
    </row>
    <row r="465" spans="1:12" ht="25.5" x14ac:dyDescent="0.2">
      <c r="A465" s="13">
        <v>460</v>
      </c>
      <c r="B465" s="10" t="str">
        <f>'[1]CLIENTES (2)'!J215</f>
        <v>UDI</v>
      </c>
      <c r="C465" s="12" t="str">
        <f>'[1]CLIENTES (2)'!H215</f>
        <v>Hospital de Clínicas do Triângulo Ltda</v>
      </c>
      <c r="D465" s="10" t="str">
        <f>'[1]CLIENTES (2)'!B215</f>
        <v>039/19</v>
      </c>
      <c r="E465" s="10" t="str">
        <f>'[1]CLIENTES (2)'!D215</f>
        <v>AH</v>
      </c>
      <c r="F465" s="11">
        <f>'[1]CLIENTES (2)'!L215</f>
        <v>43685</v>
      </c>
      <c r="G465" s="11">
        <f>'[1]CLIENTES (2)'!M215</f>
        <v>45511</v>
      </c>
      <c r="H465" s="10">
        <f>'[1]CLIENTES (2)'!K215</f>
        <v>2146355</v>
      </c>
      <c r="I465" s="10" t="str">
        <f>'[1]CLIENTES (2)'!R215</f>
        <v>Av. João Pinheiro, nº 1180 - Centro</v>
      </c>
      <c r="J465" s="9" t="str">
        <f>'[1]CLIENTES (2)'!I215</f>
        <v>Uberlândia</v>
      </c>
      <c r="K465" s="2"/>
      <c r="L465" s="2"/>
    </row>
    <row r="466" spans="1:12" ht="25.5" x14ac:dyDescent="0.2">
      <c r="A466" s="13">
        <v>461</v>
      </c>
      <c r="B466" s="10" t="str">
        <f>'[1]CLIENTES (2)'!J230</f>
        <v>UDI</v>
      </c>
      <c r="C466" s="12" t="str">
        <f>'[1]CLIENTES (2)'!H230</f>
        <v>Hospital e Maternidade Med Center Ltda</v>
      </c>
      <c r="D466" s="10" t="str">
        <f>'[1]CLIENTES (2)'!B230</f>
        <v>053/19</v>
      </c>
      <c r="E466" s="10" t="str">
        <f>'[1]CLIENTES (2)'!D230</f>
        <v>AHI</v>
      </c>
      <c r="F466" s="11">
        <f>'[1]CLIENTES (2)'!L230</f>
        <v>43698</v>
      </c>
      <c r="G466" s="11">
        <f>'[1]CLIENTES (2)'!M230</f>
        <v>45524</v>
      </c>
      <c r="H466" s="10">
        <f>'[1]CLIENTES (2)'!K230</f>
        <v>5406978</v>
      </c>
      <c r="I466" s="10" t="str">
        <f>'[1]CLIENTES (2)'!R230</f>
        <v>Rua Otávio de Brito, nº 20 - Centro</v>
      </c>
      <c r="J466" s="9" t="str">
        <f>'[1]CLIENTES (2)'!I230</f>
        <v>Patrocínio</v>
      </c>
      <c r="K466" s="2"/>
      <c r="L466" s="2"/>
    </row>
    <row r="467" spans="1:12" ht="25.5" x14ac:dyDescent="0.2">
      <c r="A467" s="13">
        <v>462</v>
      </c>
      <c r="B467" s="10" t="str">
        <f>'[1]CLIENTES (2)'!J238</f>
        <v>UDI</v>
      </c>
      <c r="C467" s="12" t="str">
        <f>'[1]CLIENTES (2)'!H238</f>
        <v>Hospital e Maternidade Virgílio Rosa Ltda</v>
      </c>
      <c r="D467" s="10" t="str">
        <f>'[1]CLIENTES (2)'!B238</f>
        <v>054/19</v>
      </c>
      <c r="E467" s="10" t="str">
        <f>'[1]CLIENTES (2)'!D238</f>
        <v>AHI</v>
      </c>
      <c r="F467" s="11">
        <f>'[1]CLIENTES (2)'!L238</f>
        <v>43705</v>
      </c>
      <c r="G467" s="11">
        <f>'[1]CLIENTES (2)'!M238</f>
        <v>45531</v>
      </c>
      <c r="H467" s="10">
        <f>'[1]CLIENTES (2)'!K238</f>
        <v>2206498</v>
      </c>
      <c r="I467" s="10" t="str">
        <f>'[1]CLIENTES (2)'!R238</f>
        <v>Praça Afonso Pena, nº 68 - Centro</v>
      </c>
      <c r="J467" s="9" t="str">
        <f>'[1]CLIENTES (2)'!I238</f>
        <v>Monte Carmelo</v>
      </c>
      <c r="K467" s="2"/>
      <c r="L467" s="2"/>
    </row>
    <row r="468" spans="1:12" ht="25.5" x14ac:dyDescent="0.2">
      <c r="A468" s="13">
        <v>463</v>
      </c>
      <c r="B468" s="10" t="str">
        <f>'[1]CLIENTES (2)'!J271</f>
        <v>UDI</v>
      </c>
      <c r="C468" s="12" t="str">
        <f>'[1]CLIENTES (2)'!H271</f>
        <v>Hospital Orthomed Center Ltda</v>
      </c>
      <c r="D468" s="10" t="str">
        <f>'[1]CLIENTES (2)'!B271</f>
        <v>132/18</v>
      </c>
      <c r="E468" s="10" t="str">
        <f>'[1]CLIENTES (2)'!D271</f>
        <v>AH</v>
      </c>
      <c r="F468" s="11">
        <f>'[1]CLIENTES (2)'!L271</f>
        <v>43346</v>
      </c>
      <c r="G468" s="11">
        <f>'[1]CLIENTES (2)'!M271</f>
        <v>45171</v>
      </c>
      <c r="H468" s="10">
        <f>'[1]CLIENTES (2)'!K271</f>
        <v>3752178</v>
      </c>
      <c r="I468" s="10" t="str">
        <f>'[1]CLIENTES (2)'!R271</f>
        <v xml:space="preserve">Av. Rondon Pacheco, nº 555 -  Maracanã </v>
      </c>
      <c r="J468" s="9" t="str">
        <f>'[1]CLIENTES (2)'!I271</f>
        <v>Uberlândia</v>
      </c>
      <c r="K468" s="2"/>
      <c r="L468" s="2"/>
    </row>
    <row r="469" spans="1:12" ht="25.5" x14ac:dyDescent="0.2">
      <c r="A469" s="13">
        <v>464</v>
      </c>
      <c r="B469" s="10" t="str">
        <f>'[1]CLIENTES (2)'!J276</f>
        <v>UDI</v>
      </c>
      <c r="C469" s="12" t="str">
        <f>'[1]CLIENTES (2)'!H276</f>
        <v>Hospital Santa Genoveva Ltda</v>
      </c>
      <c r="D469" s="10" t="str">
        <f>'[1]CLIENTES (2)'!B276</f>
        <v>002/21</v>
      </c>
      <c r="E469" s="10" t="str">
        <f>'[1]CLIENTES (2)'!D276</f>
        <v>CPH</v>
      </c>
      <c r="F469" s="11">
        <f>'[1]CLIENTES (2)'!L276</f>
        <v>44278</v>
      </c>
      <c r="G469" s="11">
        <f>'[1]CLIENTES (2)'!M276</f>
        <v>46103</v>
      </c>
      <c r="H469" s="10">
        <f>'[1]CLIENTES (2)'!K276</f>
        <v>0</v>
      </c>
      <c r="I469" s="10" t="str">
        <f>'[1]CLIENTES (2)'!R276</f>
        <v>Av. vasconcelos Costa, nº 823 - Bairro Martins</v>
      </c>
      <c r="J469" s="9" t="str">
        <f>'[1]CLIENTES (2)'!I276</f>
        <v>Uberlândia</v>
      </c>
      <c r="K469" s="2"/>
      <c r="L469" s="2"/>
    </row>
    <row r="470" spans="1:12" ht="25.5" x14ac:dyDescent="0.2">
      <c r="A470" s="13">
        <v>465</v>
      </c>
      <c r="B470" s="10" t="str">
        <f>'[1]CLIENTES (2)'!J281</f>
        <v>UDI</v>
      </c>
      <c r="C470" s="12" t="str">
        <f>'[1]CLIENTES (2)'!H281</f>
        <v>Hospital Santa Terezinha Ltda</v>
      </c>
      <c r="D470" s="10" t="str">
        <f>'[1]CLIENTES (2)'!B281</f>
        <v>081/19</v>
      </c>
      <c r="E470" s="10" t="str">
        <f>'[1]CLIENTES (2)'!D281</f>
        <v>AHI</v>
      </c>
      <c r="F470" s="11">
        <f>'[1]CLIENTES (2)'!L281</f>
        <v>43896</v>
      </c>
      <c r="G470" s="11">
        <f>'[1]CLIENTES (2)'!M281</f>
        <v>45721</v>
      </c>
      <c r="H470" s="10">
        <f>'[1]CLIENTES (2)'!K281</f>
        <v>2206501</v>
      </c>
      <c r="I470" s="10" t="str">
        <f>'[1]CLIENTES (2)'!R281</f>
        <v xml:space="preserve">Rua Padre Vicente Perez, nº 15 - Centro </v>
      </c>
      <c r="J470" s="9" t="str">
        <f>'[1]CLIENTES (2)'!I281</f>
        <v>Monte Carmelo</v>
      </c>
      <c r="K470" s="2"/>
      <c r="L470" s="2"/>
    </row>
    <row r="471" spans="1:12" ht="25.5" x14ac:dyDescent="0.2">
      <c r="A471" s="13">
        <v>466</v>
      </c>
      <c r="B471" s="10" t="str">
        <f>'[1]CLIENTES (2)'!J284</f>
        <v>UDI</v>
      </c>
      <c r="C471" s="12" t="str">
        <f>'[1]CLIENTES (2)'!H284</f>
        <v>Hospital Santo Antônio Ltda</v>
      </c>
      <c r="D471" s="10" t="str">
        <f>'[1]CLIENTES (2)'!B284</f>
        <v>038/21</v>
      </c>
      <c r="E471" s="10" t="str">
        <f>'[1]CLIENTES (2)'!D284</f>
        <v>AHI</v>
      </c>
      <c r="F471" s="11">
        <f>'[1]CLIENTES (2)'!L284</f>
        <v>44435</v>
      </c>
      <c r="G471" s="11">
        <f>'[1]CLIENTES (2)'!M284</f>
        <v>46260</v>
      </c>
      <c r="H471" s="10">
        <f>'[1]CLIENTES (2)'!K284</f>
        <v>2146088</v>
      </c>
      <c r="I471" s="10" t="str">
        <f>'[1]CLIENTES (2)'!R284</f>
        <v>Ac. Cel. Teodolino Pereira Araújo, 1395 - Centro</v>
      </c>
      <c r="J471" s="9" t="str">
        <f>'[1]CLIENTES (2)'!I284</f>
        <v>Araguari</v>
      </c>
      <c r="K471" s="2"/>
      <c r="L471" s="2"/>
    </row>
    <row r="472" spans="1:12" ht="25.5" x14ac:dyDescent="0.2">
      <c r="A472" s="13">
        <v>467</v>
      </c>
      <c r="B472" s="10" t="str">
        <f>'[1]CLIENTES (2)'!J299</f>
        <v>UDI</v>
      </c>
      <c r="C472" s="12" t="str">
        <f>'[1]CLIENTES (2)'!H299</f>
        <v>Hospital São Sebastião Ltda</v>
      </c>
      <c r="D472" s="10" t="str">
        <f>'[1]CLIENTES (2)'!B299</f>
        <v>125/18</v>
      </c>
      <c r="E472" s="10" t="str">
        <f>'[1]CLIENTES (2)'!D299</f>
        <v>AHI</v>
      </c>
      <c r="F472" s="11">
        <f>'[1]CLIENTES (2)'!L299</f>
        <v>43355</v>
      </c>
      <c r="G472" s="11">
        <f>'[1]CLIENTES (2)'!M299</f>
        <v>45180</v>
      </c>
      <c r="H472" s="10">
        <f>'[1]CLIENTES (2)'!K299</f>
        <v>2146096</v>
      </c>
      <c r="I472" s="10" t="str">
        <f>'[1]CLIENTES (2)'!R299</f>
        <v xml:space="preserve">Av. Tiradentes, nº 259 - Centro </v>
      </c>
      <c r="J472" s="9" t="str">
        <f>'[1]CLIENTES (2)'!I299</f>
        <v>Araguari</v>
      </c>
      <c r="K472" s="2"/>
      <c r="L472" s="2"/>
    </row>
    <row r="473" spans="1:12" ht="25.5" x14ac:dyDescent="0.2">
      <c r="A473" s="13">
        <v>468</v>
      </c>
      <c r="B473" s="10" t="str">
        <f>'[1]CLIENTES (2)'!J326</f>
        <v>UDI</v>
      </c>
      <c r="C473" s="12" t="str">
        <f>'[1]CLIENTES (2)'!H326</f>
        <v xml:space="preserve">Instituto Nefrológico Araguari Ltda </v>
      </c>
      <c r="D473" s="10" t="str">
        <f>'[1]CLIENTES (2)'!B326</f>
        <v>007/19</v>
      </c>
      <c r="E473" s="10" t="str">
        <f>'[1]CLIENTES (2)'!D326</f>
        <v>AHI</v>
      </c>
      <c r="F473" s="11">
        <f>'[1]CLIENTES (2)'!L326</f>
        <v>43497</v>
      </c>
      <c r="G473" s="11">
        <f>'[1]CLIENTES (2)'!M326</f>
        <v>45322</v>
      </c>
      <c r="H473" s="10">
        <f>'[1]CLIENTES (2)'!K326</f>
        <v>2760770</v>
      </c>
      <c r="I473" s="10" t="str">
        <f>'[1]CLIENTES (2)'!R326</f>
        <v>Av. Minas Gerais, nº 550 - Centro</v>
      </c>
      <c r="J473" s="9" t="str">
        <f>'[1]CLIENTES (2)'!I326</f>
        <v>Araguari</v>
      </c>
      <c r="K473" s="2"/>
      <c r="L473" s="2"/>
    </row>
    <row r="474" spans="1:12" ht="25.5" x14ac:dyDescent="0.2">
      <c r="A474" s="13">
        <v>469</v>
      </c>
      <c r="B474" s="10" t="str">
        <f>'[1]CLIENTES (2)'!J344</f>
        <v>UDI</v>
      </c>
      <c r="C474" s="12" t="str">
        <f>'[1]CLIENTES (2)'!H344</f>
        <v>Irmandade Nossa Senhora do Patrocínio - Santa Casa de Misericórdia Nossa Senhora do Patrocínio</v>
      </c>
      <c r="D474" s="10" t="str">
        <f>'[1]CLIENTES (2)'!B344</f>
        <v>048/19</v>
      </c>
      <c r="E474" s="10" t="str">
        <f>'[1]CLIENTES (2)'!D344</f>
        <v>AT</v>
      </c>
      <c r="F474" s="11">
        <f>'[1]CLIENTES (2)'!L344</f>
        <v>43657</v>
      </c>
      <c r="G474" s="11">
        <f>'[1]CLIENTES (2)'!M344</f>
        <v>45483</v>
      </c>
      <c r="H474" s="10">
        <f>'[1]CLIENTES (2)'!K344</f>
        <v>2209195</v>
      </c>
      <c r="I474" s="10" t="str">
        <f>'[1]CLIENTES (2)'!R344</f>
        <v xml:space="preserve">Praça Honório Nunes, nº 522 - Centro </v>
      </c>
      <c r="J474" s="9" t="str">
        <f>'[1]CLIENTES (2)'!I344</f>
        <v>Patrocínio</v>
      </c>
      <c r="K474" s="2"/>
      <c r="L474" s="2"/>
    </row>
    <row r="475" spans="1:12" ht="25.5" x14ac:dyDescent="0.2">
      <c r="A475" s="13">
        <v>470</v>
      </c>
      <c r="B475" s="10" t="str">
        <f>'[1]CLIENTES (2)'!J348</f>
        <v>UDI</v>
      </c>
      <c r="C475" s="12" t="str">
        <f>'[1]CLIENTES (2)'!H348</f>
        <v>ISO OLHOS - Instituto de Saúde Ocular Ltda</v>
      </c>
      <c r="D475" s="10" t="str">
        <f>'[1]CLIENTES (2)'!B348</f>
        <v>008/18</v>
      </c>
      <c r="E475" s="10" t="str">
        <f>'[1]CLIENTES (2)'!D348</f>
        <v>AH</v>
      </c>
      <c r="F475" s="11">
        <f>'[1]CLIENTES (2)'!L348</f>
        <v>43125</v>
      </c>
      <c r="G475" s="11">
        <f>'[1]CLIENTES (2)'!M348</f>
        <v>44950</v>
      </c>
      <c r="H475" s="10">
        <f>'[1]CLIENTES (2)'!K348</f>
        <v>2697254</v>
      </c>
      <c r="I475" s="10" t="str">
        <f>'[1]CLIENTES (2)'!R348</f>
        <v>Rua Eduardo Marques, nº 50 - Martins</v>
      </c>
      <c r="J475" s="9" t="str">
        <f>'[1]CLIENTES (2)'!I348</f>
        <v>Uberlândia</v>
      </c>
      <c r="K475" s="2"/>
      <c r="L475" s="2"/>
    </row>
    <row r="476" spans="1:12" ht="38.25" x14ac:dyDescent="0.2">
      <c r="A476" s="13">
        <v>471</v>
      </c>
      <c r="B476" s="10" t="str">
        <f>'[1]CLIENTES (2)'!J349</f>
        <v>UDI</v>
      </c>
      <c r="C476" s="12" t="str">
        <f>'[1]CLIENTES (2)'!H349</f>
        <v>Laboratório Central de Patologia e Hematologia Clínica Ltda.</v>
      </c>
      <c r="D476" s="10" t="str">
        <f>'[1]CLIENTES (2)'!B349</f>
        <v>100/18</v>
      </c>
      <c r="E476" s="10" t="str">
        <f>'[1]CLIENTES (2)'!D349</f>
        <v>AT</v>
      </c>
      <c r="F476" s="11">
        <f>'[1]CLIENTES (2)'!L349</f>
        <v>43304</v>
      </c>
      <c r="G476" s="11">
        <f>'[1]CLIENTES (2)'!M349</f>
        <v>45129</v>
      </c>
      <c r="H476" s="10">
        <f>'[1]CLIENTES (2)'!K349</f>
        <v>2145987</v>
      </c>
      <c r="I476" s="10" t="str">
        <f>'[1]CLIENTES (2)'!R349</f>
        <v xml:space="preserve">Av. Coronel Teodolino Pereira de Araújo, nº 700 - Centro </v>
      </c>
      <c r="J476" s="9" t="str">
        <f>'[1]CLIENTES (2)'!I349</f>
        <v>Araguari</v>
      </c>
      <c r="K476" s="2"/>
      <c r="L476" s="2"/>
    </row>
    <row r="477" spans="1:12" ht="25.5" x14ac:dyDescent="0.2">
      <c r="A477" s="13">
        <v>472</v>
      </c>
      <c r="B477" s="10" t="str">
        <f>'[1]CLIENTES (2)'!J350</f>
        <v>UDI</v>
      </c>
      <c r="C477" s="12" t="str">
        <f>'[1]CLIENTES (2)'!H350</f>
        <v>Laboratório Sanchez - Laboratório Santa Clara</v>
      </c>
      <c r="D477" s="10" t="str">
        <f>'[1]CLIENTES (2)'!B350</f>
        <v>096/18</v>
      </c>
      <c r="E477" s="10" t="str">
        <f>'[1]CLIENTES (2)'!D350</f>
        <v>AT</v>
      </c>
      <c r="F477" s="11">
        <f>'[1]CLIENTES (2)'!L350</f>
        <v>43299</v>
      </c>
      <c r="G477" s="11">
        <f>'[1]CLIENTES (2)'!M350</f>
        <v>45124</v>
      </c>
      <c r="H477" s="10">
        <f>'[1]CLIENTES (2)'!K350</f>
        <v>3669556</v>
      </c>
      <c r="I477" s="10" t="str">
        <f>'[1]CLIENTES (2)'!R350</f>
        <v>Rua Coronel José Cardoso, nº 221 - Centro</v>
      </c>
      <c r="J477" s="9" t="str">
        <f>'[1]CLIENTES (2)'!I350</f>
        <v>Monte Carmelo</v>
      </c>
      <c r="K477" s="2"/>
      <c r="L477" s="2"/>
    </row>
    <row r="478" spans="1:12" ht="25.5" x14ac:dyDescent="0.2">
      <c r="A478" s="13">
        <v>473</v>
      </c>
      <c r="B478" s="10" t="str">
        <f>'[1]CLIENTES (2)'!J354</f>
        <v>UDI</v>
      </c>
      <c r="C478" s="12" t="str">
        <f>'[1]CLIENTES (2)'!H354</f>
        <v>Martins, Póvoa &amp; Campoli Ltda - ME</v>
      </c>
      <c r="D478" s="10" t="str">
        <f>'[1]CLIENTES (2)'!B354</f>
        <v>143/17</v>
      </c>
      <c r="E478" s="10" t="str">
        <f>'[1]CLIENTES (2)'!D354</f>
        <v>AH</v>
      </c>
      <c r="F478" s="11">
        <f>'[1]CLIENTES (2)'!L354</f>
        <v>43025</v>
      </c>
      <c r="G478" s="11">
        <f>'[1]CLIENTES (2)'!M354</f>
        <v>44850</v>
      </c>
      <c r="H478" s="10">
        <f>'[1]CLIENTES (2)'!K354</f>
        <v>9336109</v>
      </c>
      <c r="I478" s="10" t="str">
        <f>'[1]CLIENTES (2)'!R354</f>
        <v>Av. Francisco Galassi, nº 1.200 - Morada da Colina</v>
      </c>
      <c r="J478" s="9" t="str">
        <f>'[1]CLIENTES (2)'!I354</f>
        <v>Uberlândia</v>
      </c>
      <c r="K478" s="2"/>
      <c r="L478" s="2"/>
    </row>
    <row r="479" spans="1:12" ht="25.5" x14ac:dyDescent="0.2">
      <c r="A479" s="13">
        <v>474</v>
      </c>
      <c r="B479" s="10" t="str">
        <f>'[1]CLIENTES (2)'!J355</f>
        <v>UDI</v>
      </c>
      <c r="C479" s="12" t="str">
        <f>'[1]CLIENTES (2)'!H355</f>
        <v>Med Care Assistência Domiciliar Ltda</v>
      </c>
      <c r="D479" s="10" t="str">
        <f>'[1]CLIENTES (2)'!B355</f>
        <v>046/19</v>
      </c>
      <c r="E479" s="10" t="str">
        <f>'[1]CLIENTES (2)'!D355</f>
        <v>AH</v>
      </c>
      <c r="F479" s="11">
        <f>'[1]CLIENTES (2)'!L355</f>
        <v>43629</v>
      </c>
      <c r="G479" s="11">
        <f>'[1]CLIENTES (2)'!M355</f>
        <v>45455</v>
      </c>
      <c r="H479" s="10">
        <f>'[1]CLIENTES (2)'!K355</f>
        <v>6620914</v>
      </c>
      <c r="I479" s="10" t="str">
        <f>'[1]CLIENTES (2)'!R355</f>
        <v>Av. Cipriano Del Fávero, nº 131 - Centro</v>
      </c>
      <c r="J479" s="9" t="str">
        <f>'[1]CLIENTES (2)'!I355</f>
        <v>Uberlândia</v>
      </c>
      <c r="K479" s="2"/>
      <c r="L479" s="2"/>
    </row>
    <row r="480" spans="1:12" ht="25.5" x14ac:dyDescent="0.2">
      <c r="A480" s="13">
        <v>475</v>
      </c>
      <c r="B480" s="10" t="str">
        <f>'[1]CLIENTES (2)'!J357</f>
        <v>UDI</v>
      </c>
      <c r="C480" s="12" t="str">
        <f>'[1]CLIENTES (2)'!H357</f>
        <v>Missão Sal da Terra - UAI São Jorge</v>
      </c>
      <c r="D480" s="10" t="str">
        <f>'[1]CLIENTES (2)'!B357</f>
        <v>014/21</v>
      </c>
      <c r="E480" s="10" t="str">
        <f>'[1]CLIENTES (2)'!D357</f>
        <v>AH</v>
      </c>
      <c r="F480" s="11">
        <f>'[1]CLIENTES (2)'!L357</f>
        <v>44335</v>
      </c>
      <c r="G480" s="11">
        <f>'[1]CLIENTES (2)'!M357</f>
        <v>46160</v>
      </c>
      <c r="H480" s="10">
        <f>'[1]CLIENTES (2)'!K357</f>
        <v>5617286</v>
      </c>
      <c r="I480" s="10" t="str">
        <f>'[1]CLIENTES (2)'!R357</f>
        <v>Av. Toledo, 165 - Bairro Laranjeiras</v>
      </c>
      <c r="J480" s="9" t="str">
        <f>'[1]CLIENTES (2)'!I357</f>
        <v>Uberlândia</v>
      </c>
      <c r="K480" s="2"/>
      <c r="L480" s="2"/>
    </row>
    <row r="481" spans="1:12" ht="25.5" x14ac:dyDescent="0.2">
      <c r="A481" s="13">
        <v>476</v>
      </c>
      <c r="B481" s="10" t="str">
        <f>'[1]CLIENTES (2)'!J358</f>
        <v>UDI</v>
      </c>
      <c r="C481" s="12" t="str">
        <f>'[1]CLIENTES (2)'!H358</f>
        <v>Missão Sal da Terra Saúde Setor Sul</v>
      </c>
      <c r="D481" s="10" t="str">
        <f>'[1]CLIENTES (2)'!B358</f>
        <v>015/21</v>
      </c>
      <c r="E481" s="10" t="str">
        <f>'[1]CLIENTES (2)'!D358</f>
        <v>AH</v>
      </c>
      <c r="F481" s="11">
        <f>'[1]CLIENTES (2)'!L358</f>
        <v>44335</v>
      </c>
      <c r="G481" s="11">
        <f>'[1]CLIENTES (2)'!M358</f>
        <v>46160</v>
      </c>
      <c r="H481" s="10">
        <f>'[1]CLIENTES (2)'!K358</f>
        <v>2152940</v>
      </c>
      <c r="I481" s="10" t="str">
        <f>'[1]CLIENTES (2)'!R358</f>
        <v>Av. João Naves, 4920 - Bairro Carajás</v>
      </c>
      <c r="J481" s="9" t="str">
        <f>'[1]CLIENTES (2)'!I358</f>
        <v>Uberlândia</v>
      </c>
      <c r="K481" s="2"/>
      <c r="L481" s="2"/>
    </row>
    <row r="482" spans="1:12" ht="25.5" x14ac:dyDescent="0.2">
      <c r="A482" s="13">
        <v>477</v>
      </c>
      <c r="B482" s="10" t="str">
        <f>'[1]CLIENTES (2)'!J371</f>
        <v>UDI</v>
      </c>
      <c r="C482" s="12" t="str">
        <f>'[1]CLIENTES (2)'!H371</f>
        <v>Município de Coromandel - Pronto Socorro Municipal Dr. Sebastião Machado</v>
      </c>
      <c r="D482" s="10" t="str">
        <f>'[1]CLIENTES (2)'!B371</f>
        <v>049/19</v>
      </c>
      <c r="E482" s="10" t="str">
        <f>'[1]CLIENTES (2)'!D371</f>
        <v>AT</v>
      </c>
      <c r="F482" s="11">
        <f>'[1]CLIENTES (2)'!L371</f>
        <v>43685</v>
      </c>
      <c r="G482" s="11">
        <f>'[1]CLIENTES (2)'!M371</f>
        <v>45511</v>
      </c>
      <c r="H482" s="10">
        <f>'[1]CLIENTES (2)'!K371</f>
        <v>2151650</v>
      </c>
      <c r="I482" s="10" t="str">
        <f>'[1]CLIENTES (2)'!R371</f>
        <v>Rua Arthur Bernardes, 170 - Centro</v>
      </c>
      <c r="J482" s="9" t="str">
        <f>'[1]CLIENTES (2)'!I371</f>
        <v>Coromandel</v>
      </c>
      <c r="K482" s="2"/>
      <c r="L482" s="2"/>
    </row>
    <row r="483" spans="1:12" ht="25.5" x14ac:dyDescent="0.2">
      <c r="A483" s="13">
        <v>478</v>
      </c>
      <c r="B483" s="10" t="str">
        <f>'[1]CLIENTES (2)'!J387</f>
        <v>UDI</v>
      </c>
      <c r="C483" s="12" t="str">
        <f>'[1]CLIENTES (2)'!H387</f>
        <v>Município de Monte Carmelo - Hospital Municipal Alberto Nogueira</v>
      </c>
      <c r="D483" s="10" t="str">
        <f>'[1]CLIENTES (2)'!B387</f>
        <v>056/21</v>
      </c>
      <c r="E483" s="10" t="str">
        <f>'[1]CLIENTES (2)'!D387</f>
        <v>AHI</v>
      </c>
      <c r="F483" s="11">
        <f>'[1]CLIENTES (2)'!L387</f>
        <v>44575</v>
      </c>
      <c r="G483" s="11">
        <f>'[1]CLIENTES (2)'!M387</f>
        <v>46400</v>
      </c>
      <c r="H483" s="10">
        <f>'[1]CLIENTES (2)'!K387</f>
        <v>9847227</v>
      </c>
      <c r="I483" s="10" t="str">
        <f>'[1]CLIENTES (2)'!R387</f>
        <v>Rua Odilon Rodrigues da Cunha, 462 - Boa Vista</v>
      </c>
      <c r="J483" s="9" t="str">
        <f>'[1]CLIENTES (2)'!I387</f>
        <v>Monte Carmelo</v>
      </c>
      <c r="K483" s="2"/>
      <c r="L483" s="2"/>
    </row>
    <row r="484" spans="1:12" ht="25.5" x14ac:dyDescent="0.2">
      <c r="A484" s="13">
        <v>479</v>
      </c>
      <c r="B484" s="10" t="str">
        <f>'[1]CLIENTES (2)'!J388</f>
        <v>UDI</v>
      </c>
      <c r="C484" s="12" t="str">
        <f>'[1]CLIENTES (2)'!H388</f>
        <v>Município de Monte Carmelo - Upa Monte Carmelo</v>
      </c>
      <c r="D484" s="10">
        <f>'[1]CLIENTES (2)'!B388</f>
        <v>2.8095238095238093</v>
      </c>
      <c r="E484" s="10" t="str">
        <f>'[1]CLIENTES (2)'!D388</f>
        <v>AHI</v>
      </c>
      <c r="F484" s="11">
        <f>'[1]CLIENTES (2)'!L388</f>
        <v>44571</v>
      </c>
      <c r="G484" s="11">
        <f>'[1]CLIENTES (2)'!M388</f>
        <v>46396</v>
      </c>
      <c r="H484" s="10">
        <f>'[1]CLIENTES (2)'!K388</f>
        <v>2206420</v>
      </c>
      <c r="I484" s="10" t="str">
        <f>'[1]CLIENTES (2)'!R388</f>
        <v>Praça Getúlio Vargas, 272 - Centro</v>
      </c>
      <c r="J484" s="9" t="str">
        <f>'[1]CLIENTES (2)'!I388</f>
        <v>Monte Carmelo</v>
      </c>
      <c r="K484" s="2"/>
      <c r="L484" s="2"/>
    </row>
    <row r="485" spans="1:12" ht="25.5" x14ac:dyDescent="0.2">
      <c r="A485" s="13">
        <v>480</v>
      </c>
      <c r="B485" s="10" t="str">
        <f>'[1]CLIENTES (2)'!J396</f>
        <v>UDI</v>
      </c>
      <c r="C485" s="12" t="str">
        <f>'[1]CLIENTES (2)'!H396</f>
        <v>Município de Prata</v>
      </c>
      <c r="D485" s="10" t="str">
        <f>'[1]CLIENTES (2)'!B396</f>
        <v>018/21</v>
      </c>
      <c r="E485" s="10" t="str">
        <f>'[1]CLIENTES (2)'!D396</f>
        <v>AHI</v>
      </c>
      <c r="F485" s="11">
        <f>'[1]CLIENTES (2)'!L396</f>
        <v>44337</v>
      </c>
      <c r="G485" s="11">
        <f>'[1]CLIENTES (2)'!M396</f>
        <v>46162</v>
      </c>
      <c r="H485" s="10">
        <f>'[1]CLIENTES (2)'!K396</f>
        <v>2145588</v>
      </c>
      <c r="I485" s="10" t="str">
        <f>'[1]CLIENTES (2)'!R396</f>
        <v>PC XV de Novembro, 35 - Centro</v>
      </c>
      <c r="J485" s="9" t="str">
        <f>'[1]CLIENTES (2)'!I396</f>
        <v>Prata</v>
      </c>
      <c r="K485" s="2"/>
      <c r="L485" s="2"/>
    </row>
    <row r="486" spans="1:12" ht="25.5" x14ac:dyDescent="0.2">
      <c r="A486" s="13">
        <v>481</v>
      </c>
      <c r="B486" s="10" t="str">
        <f>'[1]CLIENTES (2)'!J415</f>
        <v>UDI</v>
      </c>
      <c r="C486" s="12" t="str">
        <f>'[1]CLIENTES (2)'!H415</f>
        <v>Nefroclínica de Uberlândia Ltda.</v>
      </c>
      <c r="D486" s="10" t="str">
        <f>'[1]CLIENTES (2)'!B415</f>
        <v>142/18</v>
      </c>
      <c r="E486" s="10" t="str">
        <f>'[1]CLIENTES (2)'!D415</f>
        <v>AH</v>
      </c>
      <c r="F486" s="11">
        <f>'[1]CLIENTES (2)'!L415</f>
        <v>43371</v>
      </c>
      <c r="G486" s="11">
        <f>'[1]CLIENTES (2)'!M415</f>
        <v>45196</v>
      </c>
      <c r="H486" s="10">
        <f>'[1]CLIENTES (2)'!K415</f>
        <v>2152002</v>
      </c>
      <c r="I486" s="10" t="str">
        <f>'[1]CLIENTES (2)'!R415</f>
        <v xml:space="preserve">Rua Paraíba, nº 3055 - Jardim Umuarama </v>
      </c>
      <c r="J486" s="9" t="str">
        <f>'[1]CLIENTES (2)'!I415</f>
        <v>Uberlândia</v>
      </c>
      <c r="K486" s="2"/>
      <c r="L486" s="2"/>
    </row>
    <row r="487" spans="1:12" ht="25.5" x14ac:dyDescent="0.2">
      <c r="A487" s="13">
        <v>482</v>
      </c>
      <c r="B487" s="10" t="str">
        <f>'[1]CLIENTES (2)'!J438</f>
        <v>UDI</v>
      </c>
      <c r="C487" s="12" t="str">
        <f>'[1]CLIENTES (2)'!H438</f>
        <v>Santa Casa de Misericórdia de Araguari</v>
      </c>
      <c r="D487" s="10" t="str">
        <f>'[1]CLIENTES (2)'!B438</f>
        <v>098/18</v>
      </c>
      <c r="E487" s="10" t="str">
        <f>'[1]CLIENTES (2)'!D438</f>
        <v>AHI</v>
      </c>
      <c r="F487" s="11">
        <f>'[1]CLIENTES (2)'!L438</f>
        <v>43300</v>
      </c>
      <c r="G487" s="11">
        <f>'[1]CLIENTES (2)'!M438</f>
        <v>45125</v>
      </c>
      <c r="H487" s="10">
        <f>'[1]CLIENTES (2)'!K438</f>
        <v>2145960</v>
      </c>
      <c r="I487" s="10" t="str">
        <f>'[1]CLIENTES (2)'!R438</f>
        <v xml:space="preserve">Praça Dom Almir Marques Ferreira, nº 02 - Rosário </v>
      </c>
      <c r="J487" s="9" t="str">
        <f>'[1]CLIENTES (2)'!I438</f>
        <v>Araguari</v>
      </c>
      <c r="K487" s="2"/>
      <c r="L487" s="2"/>
    </row>
    <row r="488" spans="1:12" ht="25.5" x14ac:dyDescent="0.2">
      <c r="A488" s="13">
        <v>483</v>
      </c>
      <c r="B488" s="10" t="str">
        <f>'[1]CLIENTES (2)'!J450</f>
        <v>UDI</v>
      </c>
      <c r="C488" s="12" t="str">
        <f>'[1]CLIENTES (2)'!H450</f>
        <v>Santa Casa de Misericórdia de Coromandel</v>
      </c>
      <c r="D488" s="10" t="str">
        <f>'[1]CLIENTES (2)'!B450</f>
        <v>067/19</v>
      </c>
      <c r="E488" s="10" t="str">
        <f>'[1]CLIENTES (2)'!D450</f>
        <v>AHI</v>
      </c>
      <c r="F488" s="11">
        <f>'[1]CLIENTES (2)'!L450</f>
        <v>43768</v>
      </c>
      <c r="G488" s="11">
        <f>'[1]CLIENTES (2)'!M450</f>
        <v>45594</v>
      </c>
      <c r="H488" s="10">
        <f>'[1]CLIENTES (2)'!K450</f>
        <v>2197693</v>
      </c>
      <c r="I488" s="10" t="str">
        <f>'[1]CLIENTES (2)'!R450</f>
        <v>Praça Dom Eduardo, nº 289 - Centro</v>
      </c>
      <c r="J488" s="9" t="str">
        <f>'[1]CLIENTES (2)'!I450</f>
        <v>Coromandel</v>
      </c>
      <c r="K488" s="2"/>
      <c r="L488" s="2"/>
    </row>
    <row r="489" spans="1:12" ht="25.5" x14ac:dyDescent="0.2">
      <c r="A489" s="13">
        <v>484</v>
      </c>
      <c r="B489" s="10" t="str">
        <f>'[1]CLIENTES (2)'!J459</f>
        <v>UDI</v>
      </c>
      <c r="C489" s="12" t="str">
        <f>'[1]CLIENTES (2)'!H459</f>
        <v>Santa Casa de Misericórdia de Monte Alegre de Minas</v>
      </c>
      <c r="D489" s="10" t="str">
        <f>'[1]CLIENTES (2)'!B459</f>
        <v>102/18</v>
      </c>
      <c r="E489" s="10" t="str">
        <f>'[1]CLIENTES (2)'!D459</f>
        <v>AH</v>
      </c>
      <c r="F489" s="11">
        <f>'[1]CLIENTES (2)'!L459</f>
        <v>43306</v>
      </c>
      <c r="G489" s="11">
        <f>'[1]CLIENTES (2)'!M459</f>
        <v>45131</v>
      </c>
      <c r="H489" s="10">
        <f>'[1]CLIENTES (2)'!K459</f>
        <v>2776022</v>
      </c>
      <c r="I489" s="10" t="str">
        <f>'[1]CLIENTES (2)'!R459</f>
        <v>Rua Olavo Bilac, nº 20 - Centro</v>
      </c>
      <c r="J489" s="9" t="str">
        <f>'[1]CLIENTES (2)'!I459</f>
        <v>Monte Alegre de Minas</v>
      </c>
      <c r="K489" s="2"/>
      <c r="L489" s="2"/>
    </row>
    <row r="490" spans="1:12" ht="25.5" x14ac:dyDescent="0.2">
      <c r="A490" s="13">
        <v>485</v>
      </c>
      <c r="B490" s="10" t="str">
        <f>'[1]CLIENTES (2)'!J512</f>
        <v>UDI</v>
      </c>
      <c r="C490" s="12" t="str">
        <f>'[1]CLIENTES (2)'!H512</f>
        <v>Universidade Federal de Uberlândia - Hospital de Clínicas</v>
      </c>
      <c r="D490" s="10" t="str">
        <f>'[1]CLIENTES (2)'!B512</f>
        <v>027/19</v>
      </c>
      <c r="E490" s="10" t="str">
        <f>'[1]CLIENTES (2)'!D512</f>
        <v>CPH</v>
      </c>
      <c r="F490" s="11">
        <f>'[1]CLIENTES (2)'!L512</f>
        <v>44548</v>
      </c>
      <c r="G490" s="11">
        <f>'[1]CLIENTES (2)'!M512</f>
        <v>44913</v>
      </c>
      <c r="H490" s="10">
        <f>'[1]CLIENTES (2)'!K512</f>
        <v>0</v>
      </c>
      <c r="I490" s="10" t="str">
        <f>'[1]CLIENTES (2)'!R512</f>
        <v>Av. João Naves de Ávila, nº 2.121 - Bairro Santa Mônica</v>
      </c>
      <c r="J490" s="9" t="str">
        <f>'[1]CLIENTES (2)'!I512</f>
        <v>Uberlândia</v>
      </c>
      <c r="K490" s="2"/>
      <c r="L490" s="2"/>
    </row>
    <row r="491" spans="1:12" ht="25.5" x14ac:dyDescent="0.2">
      <c r="A491" s="13">
        <v>486</v>
      </c>
      <c r="B491" s="10" t="str">
        <f>'[1]CLIENTES (2)'!J21</f>
        <v>URA</v>
      </c>
      <c r="C491" s="12" t="str">
        <f>'[1]CLIENTES (2)'!H21</f>
        <v>Associação da Casa da Diálise</v>
      </c>
      <c r="D491" s="10" t="str">
        <f>'[1]CLIENTES (2)'!B21</f>
        <v>024/18</v>
      </c>
      <c r="E491" s="10" t="str">
        <f>'[1]CLIENTES (2)'!D21</f>
        <v>AH</v>
      </c>
      <c r="F491" s="11">
        <f>'[1]CLIENTES (2)'!L21</f>
        <v>43159</v>
      </c>
      <c r="G491" s="11">
        <f>'[1]CLIENTES (2)'!M21</f>
        <v>44984</v>
      </c>
      <c r="H491" s="10">
        <f>'[1]CLIENTES (2)'!K21</f>
        <v>2165074</v>
      </c>
      <c r="I491" s="10" t="str">
        <f>'[1]CLIENTES (2)'!R21</f>
        <v>Rua Sete de Setembro, nº 21 - Estados Unidos</v>
      </c>
      <c r="J491" s="9" t="str">
        <f>'[1]CLIENTES (2)'!I21</f>
        <v>Uberaba</v>
      </c>
      <c r="K491" s="2"/>
      <c r="L491" s="2"/>
    </row>
    <row r="492" spans="1:12" ht="25.5" x14ac:dyDescent="0.2">
      <c r="A492" s="13">
        <v>487</v>
      </c>
      <c r="B492" s="10" t="str">
        <f>'[1]CLIENTES (2)'!J23</f>
        <v>URA</v>
      </c>
      <c r="C492" s="12" t="str">
        <f>'[1]CLIENTES (2)'!H23</f>
        <v>Associação de Assistência Social da Santa Casa de Misericórdia de Araxá</v>
      </c>
      <c r="D492" s="10" t="str">
        <f>'[1]CLIENTES (2)'!B23</f>
        <v>010/18</v>
      </c>
      <c r="E492" s="10" t="str">
        <f>'[1]CLIENTES (2)'!D23</f>
        <v>AT</v>
      </c>
      <c r="F492" s="11">
        <f>'[1]CLIENTES (2)'!L23</f>
        <v>43129</v>
      </c>
      <c r="G492" s="11">
        <f>'[1]CLIENTES (2)'!M23</f>
        <v>44954</v>
      </c>
      <c r="H492" s="10">
        <f>'[1]CLIENTES (2)'!K23</f>
        <v>2164620</v>
      </c>
      <c r="I492" s="10" t="str">
        <f>'[1]CLIENTES (2)'!R23</f>
        <v xml:space="preserve">Praça Dr. Ayres Maneira, nº 19 - Centro </v>
      </c>
      <c r="J492" s="9" t="str">
        <f>'[1]CLIENTES (2)'!I23</f>
        <v>Araxá</v>
      </c>
      <c r="K492" s="2"/>
      <c r="L492" s="2"/>
    </row>
    <row r="493" spans="1:12" ht="25.5" x14ac:dyDescent="0.2">
      <c r="A493" s="13">
        <v>488</v>
      </c>
      <c r="B493" s="10" t="str">
        <f>'[1]CLIENTES (2)'!J29</f>
        <v>URA</v>
      </c>
      <c r="C493" s="12" t="str">
        <f>'[1]CLIENTES (2)'!H29</f>
        <v>Associação de Combate ao Câncer do Brasil Central - Hospital Dr. Hélio Angotti</v>
      </c>
      <c r="D493" s="10" t="str">
        <f>'[1]CLIENTES (2)'!B29</f>
        <v>121/17</v>
      </c>
      <c r="E493" s="10" t="str">
        <f>'[1]CLIENTES (2)'!D29</f>
        <v>AT</v>
      </c>
      <c r="F493" s="11">
        <f>'[1]CLIENTES (2)'!L29</f>
        <v>43004</v>
      </c>
      <c r="G493" s="11">
        <f>'[1]CLIENTES (2)'!M29</f>
        <v>44829</v>
      </c>
      <c r="H493" s="10">
        <f>'[1]CLIENTES (2)'!K29</f>
        <v>2165058</v>
      </c>
      <c r="I493" s="10" t="str">
        <f>'[1]CLIENTES (2)'!R29</f>
        <v>Rua Governador Valadares, nº 640 - Fabrício</v>
      </c>
      <c r="J493" s="9" t="str">
        <f>'[1]CLIENTES (2)'!I29</f>
        <v>Uberaba</v>
      </c>
      <c r="K493" s="2"/>
      <c r="L493" s="2"/>
    </row>
    <row r="494" spans="1:12" ht="25.5" x14ac:dyDescent="0.2">
      <c r="A494" s="13">
        <v>489</v>
      </c>
      <c r="B494" s="10" t="str">
        <f>'[1]CLIENTES (2)'!J54</f>
        <v>URA</v>
      </c>
      <c r="C494" s="12" t="str">
        <f>'[1]CLIENTES (2)'!H54</f>
        <v>Associação Portuguesa de Beneficência 1º de Dezembro - Hospital Beneficência Portuguesa</v>
      </c>
      <c r="D494" s="10" t="str">
        <f>'[1]CLIENTES (2)'!B54</f>
        <v>025/18</v>
      </c>
      <c r="E494" s="10" t="str">
        <f>'[1]CLIENTES (2)'!D54</f>
        <v>AH</v>
      </c>
      <c r="F494" s="11">
        <f>'[1]CLIENTES (2)'!L54</f>
        <v>43159</v>
      </c>
      <c r="G494" s="11">
        <f>'[1]CLIENTES (2)'!M54</f>
        <v>44984</v>
      </c>
      <c r="H494" s="10">
        <f>'[1]CLIENTES (2)'!K54</f>
        <v>2164825</v>
      </c>
      <c r="I494" s="10" t="str">
        <f>'[1]CLIENTES (2)'!R54</f>
        <v xml:space="preserve">Praça Comendador Quintino, nº 222 - EEUU  </v>
      </c>
      <c r="J494" s="9" t="str">
        <f>'[1]CLIENTES (2)'!I54</f>
        <v>Uberaba</v>
      </c>
      <c r="K494" s="2"/>
      <c r="L494" s="2"/>
    </row>
    <row r="495" spans="1:12" ht="25.5" x14ac:dyDescent="0.2">
      <c r="A495" s="13">
        <v>490</v>
      </c>
      <c r="B495" s="10" t="str">
        <f>'[1]CLIENTES (2)'!J80</f>
        <v>URA</v>
      </c>
      <c r="C495" s="12" t="str">
        <f>'[1]CLIENTES (2)'!H80</f>
        <v>Casa de Saúde e Maternidade Nossa Senhora  Aparecida Ltda</v>
      </c>
      <c r="D495" s="10" t="str">
        <f>'[1]CLIENTES (2)'!B80</f>
        <v>078/18</v>
      </c>
      <c r="E495" s="10" t="str">
        <f>'[1]CLIENTES (2)'!D80</f>
        <v>AHI</v>
      </c>
      <c r="F495" s="11">
        <f>'[1]CLIENTES (2)'!L80</f>
        <v>43266</v>
      </c>
      <c r="G495" s="11">
        <f>'[1]CLIENTES (2)'!M80</f>
        <v>45091</v>
      </c>
      <c r="H495" s="10">
        <f>'[1]CLIENTES (2)'!K80</f>
        <v>2208040</v>
      </c>
      <c r="I495" s="10" t="str">
        <f>'[1]CLIENTES (2)'!R80</f>
        <v xml:space="preserve">Rua Ituiutaba, nº 712 - Centro </v>
      </c>
      <c r="J495" s="9" t="str">
        <f>'[1]CLIENTES (2)'!I80</f>
        <v>Iturama</v>
      </c>
      <c r="K495" s="2"/>
      <c r="L495" s="2"/>
    </row>
    <row r="496" spans="1:12" ht="25.5" x14ac:dyDescent="0.2">
      <c r="A496" s="13">
        <v>491</v>
      </c>
      <c r="B496" s="10" t="str">
        <f>'[1]CLIENTES (2)'!J88</f>
        <v>URA</v>
      </c>
      <c r="C496" s="12" t="str">
        <f>'[1]CLIENTES (2)'!H88</f>
        <v>Centro de Cardiologia Invasiva de Uberaba Ltda</v>
      </c>
      <c r="D496" s="10" t="str">
        <f>'[1]CLIENTES (2)'!B88</f>
        <v>067/18</v>
      </c>
      <c r="E496" s="10" t="str">
        <f>'[1]CLIENTES (2)'!D88</f>
        <v>AH</v>
      </c>
      <c r="F496" s="11">
        <f>'[1]CLIENTES (2)'!L88</f>
        <v>43234</v>
      </c>
      <c r="G496" s="11">
        <f>'[1]CLIENTES (2)'!M88</f>
        <v>45059</v>
      </c>
      <c r="H496" s="10">
        <f>'[1]CLIENTES (2)'!K88</f>
        <v>6782000</v>
      </c>
      <c r="I496" s="10" t="str">
        <f>'[1]CLIENTES (2)'!R88</f>
        <v xml:space="preserve">Rua Governador Valadares, nº 640 - Fabricio </v>
      </c>
      <c r="J496" s="9" t="str">
        <f>'[1]CLIENTES (2)'!I88</f>
        <v>Uberaba</v>
      </c>
      <c r="K496" s="2"/>
      <c r="L496" s="2"/>
    </row>
    <row r="497" spans="1:12" ht="25.5" x14ac:dyDescent="0.2">
      <c r="A497" s="13">
        <v>492</v>
      </c>
      <c r="B497" s="10" t="str">
        <f>'[1]CLIENTES (2)'!J119</f>
        <v>URA</v>
      </c>
      <c r="C497" s="12" t="str">
        <f>'[1]CLIENTES (2)'!H119</f>
        <v>Empreendimentos Imobiliários São José Ltda - Hospital São José</v>
      </c>
      <c r="D497" s="10" t="str">
        <f>'[1]CLIENTES (2)'!B119</f>
        <v>033/17</v>
      </c>
      <c r="E497" s="10" t="str">
        <f>'[1]CLIENTES (2)'!D119</f>
        <v>AH</v>
      </c>
      <c r="F497" s="11">
        <f>'[1]CLIENTES (2)'!L119</f>
        <v>42920</v>
      </c>
      <c r="G497" s="11">
        <f>'[1]CLIENTES (2)'!M119</f>
        <v>44745</v>
      </c>
      <c r="H497" s="10">
        <f>'[1]CLIENTES (2)'!K119</f>
        <v>2165481</v>
      </c>
      <c r="I497" s="10" t="str">
        <f>'[1]CLIENTES (2)'!R119</f>
        <v>Rua Santo Antônio, nº 62 - Centro</v>
      </c>
      <c r="J497" s="9" t="str">
        <f>'[1]CLIENTES (2)'!I119</f>
        <v>Uberaba</v>
      </c>
      <c r="K497" s="2"/>
      <c r="L497" s="2"/>
    </row>
    <row r="498" spans="1:12" ht="25.5" x14ac:dyDescent="0.2">
      <c r="A498" s="13">
        <v>493</v>
      </c>
      <c r="B498" s="10" t="str">
        <f>'[1]CLIENTES (2)'!J147</f>
        <v>URA</v>
      </c>
      <c r="C498" s="12" t="str">
        <f>'[1]CLIENTES (2)'!H147</f>
        <v>Fundação de Saúde Delfina Alves Barbosa - Hospital do Povo</v>
      </c>
      <c r="D498" s="10" t="str">
        <f>'[1]CLIENTES (2)'!B147</f>
        <v>160/17</v>
      </c>
      <c r="E498" s="10" t="str">
        <f>'[1]CLIENTES (2)'!D147</f>
        <v>AT</v>
      </c>
      <c r="F498" s="11">
        <f>'[1]CLIENTES (2)'!L147</f>
        <v>43045</v>
      </c>
      <c r="G498" s="11">
        <f>'[1]CLIENTES (2)'!M147</f>
        <v>44870</v>
      </c>
      <c r="H498" s="10">
        <f>'[1]CLIENTES (2)'!K147</f>
        <v>2201542</v>
      </c>
      <c r="I498" s="10" t="str">
        <f>'[1]CLIENTES (2)'!R147</f>
        <v xml:space="preserve">Rua Cidade do Prata, nº  415 - Centro </v>
      </c>
      <c r="J498" s="9" t="str">
        <f>'[1]CLIENTES (2)'!I147</f>
        <v>Iturama</v>
      </c>
      <c r="K498" s="2"/>
      <c r="L498" s="2"/>
    </row>
    <row r="499" spans="1:12" ht="25.5" x14ac:dyDescent="0.2">
      <c r="A499" s="13">
        <v>494</v>
      </c>
      <c r="B499" s="10" t="str">
        <f>'[1]CLIENTES (2)'!J171</f>
        <v>URA</v>
      </c>
      <c r="C499" s="12" t="str">
        <f>'[1]CLIENTES (2)'!H171</f>
        <v>Fundação Hospitalar Municipal João Henrique</v>
      </c>
      <c r="D499" s="10" t="str">
        <f>'[1]CLIENTES (2)'!B171</f>
        <v>018/20</v>
      </c>
      <c r="E499" s="10" t="str">
        <f>'[1]CLIENTES (2)'!D171</f>
        <v>AT</v>
      </c>
      <c r="F499" s="11">
        <f>'[1]CLIENTES (2)'!L171</f>
        <v>44132</v>
      </c>
      <c r="G499" s="11">
        <f>'[1]CLIENTES (2)'!M171</f>
        <v>45957</v>
      </c>
      <c r="H499" s="10">
        <f>'[1]CLIENTES (2)'!K171</f>
        <v>5844843</v>
      </c>
      <c r="I499" s="10" t="str">
        <f>'[1]CLIENTES (2)'!R171</f>
        <v xml:space="preserve">Rua Pedro Lima Chagas, nº 320 - Centro </v>
      </c>
      <c r="J499" s="9" t="str">
        <f>'[1]CLIENTES (2)'!I171</f>
        <v>Conceição das Alagoas</v>
      </c>
      <c r="K499" s="2"/>
      <c r="L499" s="2"/>
    </row>
    <row r="500" spans="1:12" ht="25.5" x14ac:dyDescent="0.2">
      <c r="A500" s="13">
        <v>495</v>
      </c>
      <c r="B500" s="10" t="str">
        <f>'[1]CLIENTES (2)'!J199</f>
        <v>URA</v>
      </c>
      <c r="C500" s="12" t="str">
        <f>'[1]CLIENTES (2)'!H199</f>
        <v>Garcia &amp; Almeida  Clínica Médica Ltda - Hospital São José</v>
      </c>
      <c r="D500" s="10" t="str">
        <f>'[1]CLIENTES (2)'!B199</f>
        <v>013/18</v>
      </c>
      <c r="E500" s="10" t="str">
        <f>'[1]CLIENTES (2)'!D199</f>
        <v>AHI</v>
      </c>
      <c r="F500" s="11">
        <f>'[1]CLIENTES (2)'!L199</f>
        <v>43131</v>
      </c>
      <c r="G500" s="11">
        <f>'[1]CLIENTES (2)'!M199</f>
        <v>44956</v>
      </c>
      <c r="H500" s="10">
        <f>'[1]CLIENTES (2)'!K199</f>
        <v>6343937</v>
      </c>
      <c r="I500" s="10" t="str">
        <f>'[1]CLIENTES (2)'!R199</f>
        <v>Rua Ituiutaba, nº 1303 -  Jardim Eldorado</v>
      </c>
      <c r="J500" s="9" t="str">
        <f>'[1]CLIENTES (2)'!I199</f>
        <v>Iturama</v>
      </c>
      <c r="K500" s="2"/>
      <c r="L500" s="2"/>
    </row>
    <row r="501" spans="1:12" ht="25.5" x14ac:dyDescent="0.2">
      <c r="A501" s="13">
        <v>496</v>
      </c>
      <c r="B501" s="10" t="str">
        <f>'[1]CLIENTES (2)'!J207</f>
        <v>URA</v>
      </c>
      <c r="C501" s="12" t="str">
        <f>'[1]CLIENTES (2)'!H207</f>
        <v>Hospital da Criança</v>
      </c>
      <c r="D501" s="10" t="str">
        <f>'[1]CLIENTES (2)'!B207</f>
        <v>090/17</v>
      </c>
      <c r="E501" s="10" t="str">
        <f>'[1]CLIENTES (2)'!D207</f>
        <v>AH</v>
      </c>
      <c r="F501" s="11">
        <f>'[1]CLIENTES (2)'!L207</f>
        <v>42970</v>
      </c>
      <c r="G501" s="11">
        <f>'[1]CLIENTES (2)'!M207</f>
        <v>44795</v>
      </c>
      <c r="H501" s="10">
        <f>'[1]CLIENTES (2)'!K207</f>
        <v>2164795</v>
      </c>
      <c r="I501" s="10" t="str">
        <f>'[1]CLIENTES (2)'!R207</f>
        <v xml:space="preserve">Rua Dr. Lauro Borges, nº 364 - Centro </v>
      </c>
      <c r="J501" s="9" t="str">
        <f>'[1]CLIENTES (2)'!I207</f>
        <v>Uberaba</v>
      </c>
      <c r="K501" s="2"/>
      <c r="L501" s="2"/>
    </row>
    <row r="502" spans="1:12" ht="25.5" x14ac:dyDescent="0.2">
      <c r="A502" s="13">
        <v>497</v>
      </c>
      <c r="B502" s="10" t="str">
        <f>'[1]CLIENTES (2)'!J214</f>
        <v>URA</v>
      </c>
      <c r="C502" s="12" t="str">
        <f>'[1]CLIENTES (2)'!H214</f>
        <v>Hospital de Clínicas da Universidade Federal do Triângulo Mineiro</v>
      </c>
      <c r="D502" s="10" t="str">
        <f>'[1]CLIENTES (2)'!B214</f>
        <v>036/17</v>
      </c>
      <c r="E502" s="10" t="str">
        <f>'[1]CLIENTES (2)'!D214</f>
        <v>AH</v>
      </c>
      <c r="F502" s="11">
        <f>'[1]CLIENTES (2)'!L214</f>
        <v>42922</v>
      </c>
      <c r="G502" s="11">
        <f>'[1]CLIENTES (2)'!M214</f>
        <v>44747</v>
      </c>
      <c r="H502" s="10">
        <f>'[1]CLIENTES (2)'!K214</f>
        <v>2206595</v>
      </c>
      <c r="I502" s="10" t="str">
        <f>'[1]CLIENTES (2)'!R214</f>
        <v>Av. Getúlio Guaritá, nº 130 - Abadia</v>
      </c>
      <c r="J502" s="9" t="str">
        <f>'[1]CLIENTES (2)'!I214</f>
        <v>Uberaba</v>
      </c>
      <c r="K502" s="2"/>
      <c r="L502" s="2"/>
    </row>
    <row r="503" spans="1:12" ht="25.5" x14ac:dyDescent="0.2">
      <c r="A503" s="13">
        <v>498</v>
      </c>
      <c r="B503" s="10" t="str">
        <f>'[1]CLIENTES (2)'!J278</f>
        <v>URA</v>
      </c>
      <c r="C503" s="12" t="str">
        <f>'[1]CLIENTES (2)'!H278</f>
        <v xml:space="preserve">Hospital Santa Lúcia de Uberaba Ltda </v>
      </c>
      <c r="D503" s="10" t="str">
        <f>'[1]CLIENTES (2)'!B278</f>
        <v>074/18</v>
      </c>
      <c r="E503" s="10" t="str">
        <f>'[1]CLIENTES (2)'!D278</f>
        <v>AH</v>
      </c>
      <c r="F503" s="11">
        <f>'[1]CLIENTES (2)'!L278</f>
        <v>43262</v>
      </c>
      <c r="G503" s="11">
        <f>'[1]CLIENTES (2)'!M278</f>
        <v>45087</v>
      </c>
      <c r="H503" s="10">
        <f>'[1]CLIENTES (2)'!K278</f>
        <v>2165066</v>
      </c>
      <c r="I503" s="10" t="str">
        <f>'[1]CLIENTES (2)'!R278</f>
        <v xml:space="preserve">Av. Santos Dumont, nº 409 - São Sebastião </v>
      </c>
      <c r="J503" s="9" t="str">
        <f>'[1]CLIENTES (2)'!I278</f>
        <v>Uberaba</v>
      </c>
      <c r="K503" s="2"/>
      <c r="L503" s="2"/>
    </row>
    <row r="504" spans="1:12" ht="25.5" x14ac:dyDescent="0.2">
      <c r="A504" s="13">
        <v>499</v>
      </c>
      <c r="B504" s="10" t="str">
        <f>'[1]CLIENTES (2)'!J294</f>
        <v>URA</v>
      </c>
      <c r="C504" s="12" t="str">
        <f>'[1]CLIENTES (2)'!H294</f>
        <v>Hospital São Marcos de Uberaba Ltda</v>
      </c>
      <c r="D504" s="10" t="str">
        <f>'[1]CLIENTES (2)'!B294</f>
        <v>030/21</v>
      </c>
      <c r="E504" s="10" t="str">
        <f>'[1]CLIENTES (2)'!D294</f>
        <v>AH</v>
      </c>
      <c r="F504" s="11">
        <f>'[1]CLIENTES (2)'!L294</f>
        <v>44387</v>
      </c>
      <c r="G504" s="11">
        <f>'[1]CLIENTES (2)'!M294</f>
        <v>46212</v>
      </c>
      <c r="H504" s="10">
        <f>'[1]CLIENTES (2)'!K294</f>
        <v>3435075</v>
      </c>
      <c r="I504" s="10" t="str">
        <f>'[1]CLIENTES (2)'!R294</f>
        <v>Av. Santos Dumont, 2191 - Santa Maria</v>
      </c>
      <c r="J504" s="9" t="str">
        <f>'[1]CLIENTES (2)'!I294</f>
        <v>Uberaba</v>
      </c>
      <c r="K504" s="2"/>
      <c r="L504" s="2"/>
    </row>
    <row r="505" spans="1:12" ht="25.5" x14ac:dyDescent="0.2">
      <c r="A505" s="13">
        <v>500</v>
      </c>
      <c r="B505" s="10" t="str">
        <f>'[1]CLIENTES (2)'!J356</f>
        <v>URA</v>
      </c>
      <c r="C505" s="12" t="str">
        <f>'[1]CLIENTES (2)'!H356</f>
        <v xml:space="preserve">Melhoramentos Dom Bosco S.A - Hospital Regional Dom Bosco </v>
      </c>
      <c r="D505" s="10" t="str">
        <f>'[1]CLIENTES (2)'!B356</f>
        <v>149/18</v>
      </c>
      <c r="E505" s="10" t="str">
        <f>'[1]CLIENTES (2)'!D356</f>
        <v>AT</v>
      </c>
      <c r="F505" s="11">
        <f>'[1]CLIENTES (2)'!L356</f>
        <v>43398</v>
      </c>
      <c r="G505" s="11">
        <f>'[1]CLIENTES (2)'!M356</f>
        <v>45223</v>
      </c>
      <c r="H505" s="10">
        <f>'[1]CLIENTES (2)'!K356</f>
        <v>2164612</v>
      </c>
      <c r="I505" s="10" t="str">
        <f>'[1]CLIENTES (2)'!R356</f>
        <v xml:space="preserve">Praça Coronel Adolfo, nº 68 - Centro </v>
      </c>
      <c r="J505" s="9" t="str">
        <f>'[1]CLIENTES (2)'!I356</f>
        <v>Araxá</v>
      </c>
      <c r="K505" s="2"/>
      <c r="L505" s="2"/>
    </row>
    <row r="506" spans="1:12" ht="25.5" x14ac:dyDescent="0.2">
      <c r="A506" s="13">
        <v>501</v>
      </c>
      <c r="B506" s="10" t="str">
        <f>'[1]CLIENTES (2)'!J366</f>
        <v>URA</v>
      </c>
      <c r="C506" s="12" t="str">
        <f>'[1]CLIENTES (2)'!H366</f>
        <v>Município de Campos Altos - Agência Transfusional de Sangue Tipo I</v>
      </c>
      <c r="D506" s="10" t="str">
        <f>'[1]CLIENTES (2)'!B366</f>
        <v>083/18</v>
      </c>
      <c r="E506" s="10" t="str">
        <f>'[1]CLIENTES (2)'!D366</f>
        <v>AT</v>
      </c>
      <c r="F506" s="11">
        <f>'[1]CLIENTES (2)'!L366</f>
        <v>43276</v>
      </c>
      <c r="G506" s="11">
        <f>'[1]CLIENTES (2)'!M366</f>
        <v>45101</v>
      </c>
      <c r="H506" s="10">
        <f>'[1]CLIENTES (2)'!K366</f>
        <v>2097958</v>
      </c>
      <c r="I506" s="10" t="str">
        <f>'[1]CLIENTES (2)'!R366</f>
        <v xml:space="preserve">Rua Cornélia Alves Bicalho, nº  401 - Centro </v>
      </c>
      <c r="J506" s="9" t="str">
        <f>'[1]CLIENTES (2)'!I366</f>
        <v>Campos Altos</v>
      </c>
      <c r="K506" s="2"/>
      <c r="L506" s="2"/>
    </row>
    <row r="507" spans="1:12" ht="25.5" x14ac:dyDescent="0.2">
      <c r="A507" s="13">
        <v>502</v>
      </c>
      <c r="B507" s="10" t="str">
        <f>'[1]CLIENTES (2)'!J401</f>
        <v>URA</v>
      </c>
      <c r="C507" s="12" t="str">
        <f>'[1]CLIENTES (2)'!H401</f>
        <v>Município de Sacrameno</v>
      </c>
      <c r="D507" s="10" t="str">
        <f>'[1]CLIENTES (2)'!B401</f>
        <v>137/17</v>
      </c>
      <c r="E507" s="10" t="str">
        <f>'[1]CLIENTES (2)'!D401</f>
        <v>AT</v>
      </c>
      <c r="F507" s="11">
        <f>'[1]CLIENTES (2)'!L401</f>
        <v>43017</v>
      </c>
      <c r="G507" s="11">
        <f>'[1]CLIENTES (2)'!M401</f>
        <v>44842</v>
      </c>
      <c r="H507" s="10">
        <f>'[1]CLIENTES (2)'!K401</f>
        <v>2109034</v>
      </c>
      <c r="I507" s="10" t="str">
        <f>'[1]CLIENTES (2)'!R401</f>
        <v xml:space="preserve">Rua Francisco de Assis Pereira, nº 55 - Centro </v>
      </c>
      <c r="J507" s="9" t="str">
        <f>'[1]CLIENTES (2)'!I401</f>
        <v>Sacramento</v>
      </c>
      <c r="K507" s="2"/>
      <c r="L507" s="2"/>
    </row>
    <row r="508" spans="1:12" ht="25.5" x14ac:dyDescent="0.2">
      <c r="A508" s="13">
        <v>503</v>
      </c>
      <c r="B508" s="10" t="str">
        <f>'[1]CLIENTES (2)'!J408</f>
        <v>URA</v>
      </c>
      <c r="C508" s="12" t="str">
        <f>'[1]CLIENTES (2)'!H408</f>
        <v>Município de Uberba</v>
      </c>
      <c r="D508" s="10" t="str">
        <f>'[1]CLIENTES (2)'!B408</f>
        <v>022/17</v>
      </c>
      <c r="E508" s="10" t="str">
        <f>'[1]CLIENTES (2)'!D408</f>
        <v xml:space="preserve">SA </v>
      </c>
      <c r="F508" s="11">
        <f>'[1]CLIENTES (2)'!L408</f>
        <v>42866</v>
      </c>
      <c r="G508" s="11">
        <f>'[1]CLIENTES (2)'!M408</f>
        <v>44691</v>
      </c>
      <c r="H508" s="10">
        <f>'[1]CLIENTES (2)'!K408</f>
        <v>2201100</v>
      </c>
      <c r="I508" s="10" t="str">
        <f>'[1]CLIENTES (2)'!R408</f>
        <v xml:space="preserve">Av. Dom Luiz Maria Santana, 141 - Santa Marta </v>
      </c>
      <c r="J508" s="9" t="str">
        <f>'[1]CLIENTES (2)'!I408</f>
        <v>Uberba</v>
      </c>
      <c r="K508" s="2"/>
      <c r="L508" s="2"/>
    </row>
    <row r="509" spans="1:12" ht="25.5" x14ac:dyDescent="0.2">
      <c r="A509" s="13">
        <v>504</v>
      </c>
      <c r="B509" s="10" t="str">
        <f>'[1]CLIENTES (2)'!J445</f>
        <v>URA</v>
      </c>
      <c r="C509" s="12" t="str">
        <f>'[1]CLIENTES (2)'!H445</f>
        <v>Santa Casa de Misericórdia de Campos Altos</v>
      </c>
      <c r="D509" s="10" t="str">
        <f>'[1]CLIENTES (2)'!B445</f>
        <v>018/19</v>
      </c>
      <c r="E509" s="10" t="str">
        <f>'[1]CLIENTES (2)'!D445</f>
        <v>AHI</v>
      </c>
      <c r="F509" s="11">
        <f>'[1]CLIENTES (2)'!L445</f>
        <v>43566</v>
      </c>
      <c r="G509" s="11">
        <f>'[1]CLIENTES (2)'!M445</f>
        <v>45392</v>
      </c>
      <c r="H509" s="10">
        <f>'[1]CLIENTES (2)'!K445</f>
        <v>2098156</v>
      </c>
      <c r="I509" s="10" t="str">
        <f>'[1]CLIENTES (2)'!R445</f>
        <v>Rua Cornélia Alves Bicalho, nº 731 - Centro</v>
      </c>
      <c r="J509" s="9" t="str">
        <f>'[1]CLIENTES (2)'!I445</f>
        <v>Campos Altos</v>
      </c>
      <c r="K509" s="2"/>
      <c r="L509" s="2"/>
    </row>
    <row r="510" spans="1:12" ht="25.5" x14ac:dyDescent="0.2">
      <c r="A510" s="13">
        <v>505</v>
      </c>
      <c r="B510" s="10" t="str">
        <f>'[1]CLIENTES (2)'!J474</f>
        <v>URA</v>
      </c>
      <c r="C510" s="12" t="str">
        <f>'[1]CLIENTES (2)'!H474</f>
        <v>Santa Casa de Misericórdia Dr. Almeida Machado Perdizes</v>
      </c>
      <c r="D510" s="10">
        <f>'[1]CLIENTES (2)'!B474</f>
        <v>0.61904761904761907</v>
      </c>
      <c r="E510" s="10" t="str">
        <f>'[1]CLIENTES (2)'!D474</f>
        <v>AH</v>
      </c>
      <c r="F510" s="11">
        <f>'[1]CLIENTES (2)'!L474</f>
        <v>44334</v>
      </c>
      <c r="G510" s="11">
        <f>'[1]CLIENTES (2)'!M474</f>
        <v>46159</v>
      </c>
      <c r="H510" s="10">
        <f>'[1]CLIENTES (2)'!K474</f>
        <v>2166305</v>
      </c>
      <c r="I510" s="10" t="str">
        <f>'[1]CLIENTES (2)'!R474</f>
        <v>Pça. Getúlio Antônio Borges, 10</v>
      </c>
      <c r="J510" s="9" t="str">
        <f>'[1]CLIENTES (2)'!I474</f>
        <v>Perdizes</v>
      </c>
      <c r="K510" s="2"/>
      <c r="L510" s="2"/>
    </row>
    <row r="511" spans="1:12" ht="25.5" x14ac:dyDescent="0.2">
      <c r="A511" s="13">
        <v>506</v>
      </c>
      <c r="B511" s="10" t="str">
        <f>'[1]CLIENTES (2)'!J478</f>
        <v>URA</v>
      </c>
      <c r="C511" s="12" t="str">
        <f>'[1]CLIENTES (2)'!H478</f>
        <v>Santa Casa de Misericórdia Padre Eustáquio</v>
      </c>
      <c r="D511" s="10" t="str">
        <f>'[1]CLIENTES (2)'!B478</f>
        <v>003/18</v>
      </c>
      <c r="E511" s="10" t="str">
        <f>'[1]CLIENTES (2)'!D478</f>
        <v>AT</v>
      </c>
      <c r="F511" s="11">
        <f>'[1]CLIENTES (2)'!L478</f>
        <v>43111</v>
      </c>
      <c r="G511" s="11">
        <f>'[1]CLIENTES (2)'!M478</f>
        <v>44936</v>
      </c>
      <c r="H511" s="10">
        <f>'[1]CLIENTES (2)'!K478</f>
        <v>2181029</v>
      </c>
      <c r="I511" s="10" t="str">
        <f>'[1]CLIENTES (2)'!R478</f>
        <v xml:space="preserve">Praça Padre Eustáquio, S/N - Centro </v>
      </c>
      <c r="J511" s="9" t="str">
        <f>'[1]CLIENTES (2)'!I478</f>
        <v>Ibiá</v>
      </c>
      <c r="K511" s="2"/>
      <c r="L511" s="2"/>
    </row>
    <row r="512" spans="1:12" ht="25.5" x14ac:dyDescent="0.2">
      <c r="A512" s="13">
        <v>507</v>
      </c>
      <c r="B512" s="10" t="str">
        <f>'[1]CLIENTES (2)'!J493</f>
        <v>URA</v>
      </c>
      <c r="C512" s="12" t="str">
        <f>'[1]CLIENTES (2)'!H493</f>
        <v>Sociedade Educacional Uberabense - Hospital Regional José Alencar</v>
      </c>
      <c r="D512" s="10" t="str">
        <f>'[1]CLIENTES (2)'!B493</f>
        <v>063/18</v>
      </c>
      <c r="E512" s="10" t="str">
        <f>'[1]CLIENTES (2)'!D493</f>
        <v>AH</v>
      </c>
      <c r="F512" s="11">
        <f>'[1]CLIENTES (2)'!L493</f>
        <v>43227</v>
      </c>
      <c r="G512" s="11">
        <f>'[1]CLIENTES (2)'!M493</f>
        <v>45052</v>
      </c>
      <c r="H512" s="10">
        <f>'[1]CLIENTES (2)'!K493</f>
        <v>9141839</v>
      </c>
      <c r="I512" s="10" t="str">
        <f>'[1]CLIENTES (2)'!R493</f>
        <v xml:space="preserve">Rua Doutor Edelwiss Teixeira, nº 101 - Merces </v>
      </c>
      <c r="J512" s="9" t="str">
        <f>'[1]CLIENTES (2)'!I493</f>
        <v>Uberaba</v>
      </c>
      <c r="K512" s="2"/>
      <c r="L512" s="2"/>
    </row>
    <row r="513" spans="1:12" ht="25.5" x14ac:dyDescent="0.2">
      <c r="A513" s="13">
        <v>508</v>
      </c>
      <c r="B513" s="10" t="str">
        <f>'[1]CLIENTES (2)'!J494</f>
        <v>URA</v>
      </c>
      <c r="C513" s="12" t="str">
        <f>'[1]CLIENTES (2)'!H494</f>
        <v>Sociedade Educacional Uberabense - UNIUBE - Hospital Universitário Mário Palmério</v>
      </c>
      <c r="D513" s="10" t="str">
        <f>'[1]CLIENTES (2)'!B494</f>
        <v>026/20</v>
      </c>
      <c r="E513" s="10" t="str">
        <f>'[1]CLIENTES (2)'!D494</f>
        <v>AT</v>
      </c>
      <c r="F513" s="11">
        <f>'[1]CLIENTES (2)'!L494</f>
        <v>44058</v>
      </c>
      <c r="G513" s="11">
        <f>'[1]CLIENTES (2)'!M494</f>
        <v>45883</v>
      </c>
      <c r="H513" s="10">
        <f>'[1]CLIENTES (2)'!K494</f>
        <v>2195585</v>
      </c>
      <c r="I513" s="10" t="str">
        <f>'[1]CLIENTES (2)'!R494</f>
        <v>Av. Nenê Sabino, nº 2477 - Santos Dumont</v>
      </c>
      <c r="J513" s="9" t="str">
        <f>'[1]CLIENTES (2)'!I494</f>
        <v>Uberaba</v>
      </c>
      <c r="K513" s="2"/>
      <c r="L513" s="2"/>
    </row>
    <row r="514" spans="1:12" ht="25.5" x14ac:dyDescent="0.2">
      <c r="A514" s="13">
        <v>509</v>
      </c>
      <c r="B514" s="10" t="str">
        <f>'[1]CLIENTES (2)'!J499</f>
        <v>URA</v>
      </c>
      <c r="C514" s="12" t="str">
        <f>'[1]CLIENTES (2)'!H499</f>
        <v>UBERMED Serviços em Saúde Eireli</v>
      </c>
      <c r="D514" s="10" t="str">
        <f>'[1]CLIENTES (2)'!B499</f>
        <v>042/19</v>
      </c>
      <c r="E514" s="10" t="str">
        <f>'[1]CLIENTES (2)'!D499</f>
        <v>AH</v>
      </c>
      <c r="F514" s="11">
        <f>'[1]CLIENTES (2)'!L499</f>
        <v>43652</v>
      </c>
      <c r="G514" s="11">
        <f>'[1]CLIENTES (2)'!M499</f>
        <v>45478</v>
      </c>
      <c r="H514" s="10">
        <f>'[1]CLIENTES (2)'!K499</f>
        <v>9745041</v>
      </c>
      <c r="I514" s="10" t="str">
        <f>'[1]CLIENTES (2)'!R499</f>
        <v> Rua da Constituição, nº 751 - Nossa Senhora da Abadia</v>
      </c>
      <c r="J514" s="9" t="str">
        <f>'[1]CLIENTES (2)'!I499</f>
        <v>Uberaba</v>
      </c>
      <c r="K514" s="2"/>
      <c r="L514" s="2"/>
    </row>
    <row r="515" spans="1:12" ht="25.5" x14ac:dyDescent="0.2">
      <c r="A515" s="13">
        <v>510</v>
      </c>
      <c r="B515" s="10" t="str">
        <f>'[1]CLIENTES (2)'!J501</f>
        <v>URA</v>
      </c>
      <c r="C515" s="12" t="str">
        <f>'[1]CLIENTES (2)'!H501</f>
        <v>UNIMED Araxá Cooperativa de Trabalho Médico Ltda</v>
      </c>
      <c r="D515" s="10" t="str">
        <f>'[1]CLIENTES (2)'!B501</f>
        <v>202/17</v>
      </c>
      <c r="E515" s="10" t="str">
        <f>'[1]CLIENTES (2)'!D501</f>
        <v>AT</v>
      </c>
      <c r="F515" s="11">
        <f>'[1]CLIENTES (2)'!L501</f>
        <v>43082</v>
      </c>
      <c r="G515" s="11">
        <f>'[1]CLIENTES (2)'!M501</f>
        <v>44907</v>
      </c>
      <c r="H515" s="10">
        <f>'[1]CLIENTES (2)'!K501</f>
        <v>9324003</v>
      </c>
      <c r="I515" s="10" t="str">
        <f>'[1]CLIENTES (2)'!R501</f>
        <v>Rua Domingos de Mambro, 800  - Vila Silvéria</v>
      </c>
      <c r="J515" s="9" t="str">
        <f>'[1]CLIENTES (2)'!I501</f>
        <v>Araxá</v>
      </c>
      <c r="K515" s="2"/>
      <c r="L515" s="2"/>
    </row>
    <row r="516" spans="1:12" ht="25.5" x14ac:dyDescent="0.2">
      <c r="A516" s="8">
        <v>511</v>
      </c>
      <c r="B516" s="5" t="str">
        <f>'[1]CLIENTES (2)'!J508</f>
        <v>URA</v>
      </c>
      <c r="C516" s="7" t="str">
        <f>'[1]CLIENTES (2)'!H508</f>
        <v>Unimed Pontal do Triângulo - Cooperativa de Trabalho Médico Ltda</v>
      </c>
      <c r="D516" s="5" t="str">
        <f>'[1]CLIENTES (2)'!B508</f>
        <v>031/21</v>
      </c>
      <c r="E516" s="5" t="str">
        <f>'[1]CLIENTES (2)'!D508</f>
        <v>AHI</v>
      </c>
      <c r="F516" s="6">
        <f>'[1]CLIENTES (2)'!L508</f>
        <v>44434</v>
      </c>
      <c r="G516" s="6">
        <f>'[1]CLIENTES (2)'!M508</f>
        <v>46259</v>
      </c>
      <c r="H516" s="5">
        <f>'[1]CLIENTES (2)'!K508</f>
        <v>317500</v>
      </c>
      <c r="I516" s="5" t="str">
        <f>'[1]CLIENTES (2)'!R508</f>
        <v>Rua Ituiutaba, 1.303 - Jardim Eldorado</v>
      </c>
      <c r="J516" s="4" t="str">
        <f>'[1]CLIENTES (2)'!I508</f>
        <v>Iturama</v>
      </c>
      <c r="K516" s="2"/>
      <c r="L516" s="2"/>
    </row>
    <row r="517" spans="1:12" x14ac:dyDescent="0.2">
      <c r="A517" s="2"/>
      <c r="B517" s="2"/>
      <c r="C517" s="3"/>
      <c r="D517" s="2"/>
      <c r="E517" s="2"/>
      <c r="F517" s="2"/>
      <c r="G517" s="2"/>
      <c r="H517" s="2"/>
      <c r="I517" s="2"/>
      <c r="J517" s="2"/>
      <c r="K517" s="2"/>
      <c r="L517" s="2"/>
    </row>
    <row r="518" spans="1:12" x14ac:dyDescent="0.2">
      <c r="A518" s="2"/>
      <c r="B518" s="2"/>
      <c r="C518" s="3"/>
      <c r="D518" s="2"/>
      <c r="E518" s="2"/>
      <c r="F518" s="2"/>
      <c r="G518" s="2"/>
      <c r="H518" s="2"/>
      <c r="I518" s="2"/>
      <c r="J518" s="2"/>
      <c r="K518" s="2"/>
      <c r="L518" s="2"/>
    </row>
    <row r="519" spans="1:12" x14ac:dyDescent="0.2">
      <c r="A519" s="2"/>
      <c r="B519" s="2"/>
      <c r="C519" s="3"/>
      <c r="D519" s="2"/>
      <c r="E519" s="2"/>
      <c r="F519" s="2"/>
      <c r="G519" s="2"/>
      <c r="H519" s="2"/>
      <c r="I519" s="2"/>
      <c r="J519" s="2"/>
      <c r="K519" s="2"/>
      <c r="L519" s="2"/>
    </row>
    <row r="520" spans="1:12" x14ac:dyDescent="0.2">
      <c r="A520" s="2"/>
      <c r="B520" s="2"/>
      <c r="C520" s="3"/>
      <c r="D520" s="2"/>
      <c r="E520" s="2"/>
      <c r="F520" s="2"/>
      <c r="G520" s="2"/>
      <c r="H520" s="2"/>
      <c r="I520" s="2"/>
      <c r="J520" s="2"/>
      <c r="K520" s="2"/>
      <c r="L520" s="2"/>
    </row>
    <row r="521" spans="1:12" x14ac:dyDescent="0.2">
      <c r="A521" s="2"/>
      <c r="B521" s="2"/>
      <c r="C521" s="3"/>
      <c r="D521" s="2"/>
      <c r="E521" s="2"/>
      <c r="F521" s="2"/>
      <c r="G521" s="2"/>
      <c r="H521" s="2"/>
      <c r="I521" s="2"/>
      <c r="J521" s="2"/>
      <c r="K521" s="2"/>
      <c r="L521" s="2"/>
    </row>
    <row r="522" spans="1:12" x14ac:dyDescent="0.2">
      <c r="A522" s="2"/>
      <c r="B522" s="2"/>
      <c r="C522" s="3"/>
      <c r="D522" s="2"/>
      <c r="E522" s="2"/>
      <c r="F522" s="2"/>
      <c r="G522" s="2"/>
      <c r="H522" s="2"/>
      <c r="I522" s="2"/>
      <c r="J522" s="2"/>
      <c r="K522" s="2"/>
      <c r="L522" s="2"/>
    </row>
    <row r="523" spans="1:12" x14ac:dyDescent="0.2">
      <c r="A523" s="2"/>
      <c r="B523" s="2"/>
      <c r="C523" s="3"/>
      <c r="D523" s="2"/>
      <c r="E523" s="2"/>
      <c r="F523" s="2"/>
      <c r="G523" s="2"/>
      <c r="H523" s="2"/>
      <c r="I523" s="2"/>
      <c r="J523" s="2"/>
      <c r="K523" s="2"/>
      <c r="L523" s="2"/>
    </row>
    <row r="524" spans="1:12" x14ac:dyDescent="0.2">
      <c r="A524" s="2"/>
      <c r="B524" s="2"/>
      <c r="C524" s="3"/>
      <c r="D524" s="2"/>
      <c r="E524" s="2"/>
      <c r="F524" s="2"/>
      <c r="G524" s="2"/>
      <c r="H524" s="2"/>
      <c r="I524" s="2"/>
      <c r="J524" s="2"/>
      <c r="K524" s="2"/>
      <c r="L524" s="2"/>
    </row>
    <row r="525" spans="1:12" x14ac:dyDescent="0.2">
      <c r="A525" s="2"/>
      <c r="B525" s="2"/>
      <c r="C525" s="3"/>
      <c r="D525" s="2"/>
      <c r="E525" s="2"/>
      <c r="F525" s="2"/>
      <c r="G525" s="2"/>
      <c r="H525" s="2"/>
      <c r="I525" s="2"/>
      <c r="J525" s="2"/>
      <c r="K525" s="2"/>
      <c r="L525" s="2"/>
    </row>
    <row r="526" spans="1:12" x14ac:dyDescent="0.2">
      <c r="A526" s="2"/>
      <c r="B526" s="2"/>
      <c r="C526" s="3"/>
      <c r="D526" s="2"/>
      <c r="E526" s="2"/>
      <c r="F526" s="2"/>
      <c r="G526" s="2"/>
      <c r="H526" s="2"/>
      <c r="I526" s="2"/>
      <c r="J526" s="2"/>
      <c r="K526" s="2"/>
      <c r="L526" s="2"/>
    </row>
    <row r="527" spans="1:12" x14ac:dyDescent="0.2">
      <c r="A527" s="2"/>
      <c r="B527" s="2"/>
      <c r="C527" s="3"/>
      <c r="D527" s="2"/>
      <c r="E527" s="2"/>
      <c r="F527" s="2"/>
      <c r="G527" s="2"/>
      <c r="H527" s="2"/>
      <c r="I527" s="2"/>
      <c r="J527" s="2"/>
      <c r="K527" s="2"/>
      <c r="L527" s="2"/>
    </row>
    <row r="528" spans="1:12" x14ac:dyDescent="0.2">
      <c r="A528" s="2"/>
      <c r="B528" s="2"/>
      <c r="C528" s="3"/>
      <c r="D528" s="2"/>
      <c r="E528" s="2"/>
      <c r="F528" s="2"/>
      <c r="G528" s="2"/>
      <c r="H528" s="2"/>
      <c r="I528" s="2"/>
      <c r="J528" s="2"/>
      <c r="K528" s="2"/>
      <c r="L528" s="2"/>
    </row>
    <row r="529" spans="1:12" x14ac:dyDescent="0.2">
      <c r="A529" s="2"/>
      <c r="B529" s="2"/>
      <c r="C529" s="3"/>
      <c r="D529" s="2"/>
      <c r="E529" s="2"/>
      <c r="F529" s="2"/>
      <c r="G529" s="2"/>
      <c r="H529" s="2"/>
      <c r="I529" s="2"/>
      <c r="J529" s="2"/>
      <c r="K529" s="2"/>
      <c r="L529" s="2"/>
    </row>
    <row r="530" spans="1:12" x14ac:dyDescent="0.2">
      <c r="A530" s="2"/>
      <c r="B530" s="2"/>
      <c r="C530" s="3"/>
      <c r="D530" s="2"/>
      <c r="E530" s="2"/>
      <c r="F530" s="2"/>
      <c r="G530" s="2"/>
      <c r="H530" s="2"/>
      <c r="I530" s="2"/>
      <c r="J530" s="2"/>
      <c r="K530" s="2"/>
      <c r="L530" s="2"/>
    </row>
    <row r="531" spans="1:12" x14ac:dyDescent="0.2">
      <c r="A531" s="2"/>
      <c r="B531" s="2"/>
      <c r="C531" s="3"/>
      <c r="D531" s="2"/>
      <c r="E531" s="2"/>
      <c r="F531" s="2"/>
      <c r="G531" s="2"/>
      <c r="H531" s="2"/>
      <c r="I531" s="2"/>
      <c r="J531" s="2"/>
      <c r="K531" s="2"/>
      <c r="L531" s="2"/>
    </row>
    <row r="532" spans="1:12" x14ac:dyDescent="0.2">
      <c r="A532" s="2"/>
      <c r="B532" s="2"/>
      <c r="C532" s="3"/>
      <c r="D532" s="2"/>
      <c r="E532" s="2"/>
      <c r="F532" s="2"/>
      <c r="G532" s="2"/>
      <c r="H532" s="2"/>
      <c r="I532" s="2"/>
      <c r="J532" s="2"/>
      <c r="K532" s="2"/>
      <c r="L532" s="2"/>
    </row>
    <row r="533" spans="1:12" x14ac:dyDescent="0.2">
      <c r="A533" s="2"/>
      <c r="B533" s="2"/>
      <c r="C533" s="3"/>
      <c r="D533" s="2"/>
      <c r="E533" s="2"/>
      <c r="F533" s="2"/>
      <c r="G533" s="2"/>
      <c r="H533" s="2"/>
      <c r="I533" s="2"/>
      <c r="J533" s="2"/>
      <c r="K533" s="2"/>
      <c r="L533" s="2"/>
    </row>
    <row r="534" spans="1:12" x14ac:dyDescent="0.2">
      <c r="A534" s="2"/>
      <c r="B534" s="2"/>
      <c r="C534" s="3"/>
      <c r="D534" s="2"/>
      <c r="E534" s="2"/>
      <c r="F534" s="2"/>
      <c r="G534" s="2"/>
      <c r="H534" s="2"/>
      <c r="I534" s="2"/>
      <c r="J534" s="2"/>
      <c r="K534" s="2"/>
      <c r="L534" s="2"/>
    </row>
    <row r="535" spans="1:12" x14ac:dyDescent="0.2">
      <c r="A535" s="2"/>
      <c r="B535" s="2"/>
      <c r="C535" s="3"/>
      <c r="D535" s="2"/>
      <c r="E535" s="2"/>
      <c r="F535" s="2"/>
      <c r="G535" s="2"/>
      <c r="H535" s="2"/>
      <c r="I535" s="2"/>
      <c r="J535" s="2"/>
      <c r="K535" s="2"/>
      <c r="L535" s="2"/>
    </row>
    <row r="536" spans="1:12" x14ac:dyDescent="0.2">
      <c r="A536" s="2"/>
      <c r="B536" s="2"/>
      <c r="C536" s="3"/>
      <c r="D536" s="2"/>
      <c r="E536" s="2"/>
      <c r="F536" s="2"/>
      <c r="G536" s="2"/>
      <c r="H536" s="2"/>
      <c r="I536" s="2"/>
      <c r="J536" s="2"/>
      <c r="K536" s="2"/>
      <c r="L536" s="2"/>
    </row>
    <row r="537" spans="1:12" x14ac:dyDescent="0.2">
      <c r="A537" s="2"/>
      <c r="B537" s="2"/>
      <c r="C537" s="3"/>
      <c r="D537" s="2"/>
      <c r="E537" s="2"/>
      <c r="F537" s="2"/>
      <c r="G537" s="2"/>
      <c r="H537" s="2"/>
      <c r="I537" s="2"/>
      <c r="J537" s="2"/>
      <c r="K537" s="2"/>
      <c r="L537" s="2"/>
    </row>
    <row r="538" spans="1:12" x14ac:dyDescent="0.2">
      <c r="A538" s="2"/>
      <c r="B538" s="2"/>
      <c r="C538" s="3"/>
      <c r="D538" s="2"/>
      <c r="E538" s="2"/>
      <c r="F538" s="2"/>
      <c r="G538" s="2"/>
      <c r="H538" s="2"/>
      <c r="I538" s="2"/>
      <c r="J538" s="2"/>
      <c r="K538" s="2"/>
      <c r="L538" s="2"/>
    </row>
    <row r="539" spans="1:12" x14ac:dyDescent="0.2">
      <c r="A539" s="2"/>
      <c r="B539" s="2"/>
      <c r="C539" s="3"/>
      <c r="D539" s="2"/>
      <c r="E539" s="2"/>
      <c r="F539" s="2"/>
      <c r="G539" s="2"/>
      <c r="H539" s="2"/>
      <c r="I539" s="2"/>
      <c r="J539" s="2"/>
      <c r="K539" s="2"/>
      <c r="L539" s="2"/>
    </row>
    <row r="540" spans="1:12" x14ac:dyDescent="0.2">
      <c r="A540" s="2"/>
      <c r="B540" s="2"/>
      <c r="C540" s="3"/>
      <c r="D540" s="2"/>
      <c r="E540" s="2"/>
      <c r="F540" s="2"/>
      <c r="G540" s="2"/>
      <c r="H540" s="2"/>
      <c r="I540" s="2"/>
      <c r="J540" s="2"/>
      <c r="K540" s="2"/>
      <c r="L540" s="2"/>
    </row>
    <row r="541" spans="1:12" x14ac:dyDescent="0.2">
      <c r="A541" s="2"/>
      <c r="B541" s="2"/>
      <c r="C541" s="3"/>
      <c r="D541" s="2"/>
      <c r="E541" s="2"/>
      <c r="F541" s="2"/>
      <c r="G541" s="2"/>
      <c r="H541" s="2"/>
      <c r="I541" s="2"/>
      <c r="J541" s="2"/>
      <c r="K541" s="2"/>
      <c r="L541" s="2"/>
    </row>
    <row r="542" spans="1:12" x14ac:dyDescent="0.2">
      <c r="A542" s="2"/>
      <c r="B542" s="2"/>
      <c r="C542" s="3"/>
      <c r="D542" s="2"/>
      <c r="E542" s="2"/>
      <c r="F542" s="2"/>
      <c r="G542" s="2"/>
      <c r="H542" s="2"/>
      <c r="I542" s="2"/>
      <c r="J542" s="2"/>
      <c r="K542" s="2"/>
      <c r="L542" s="2"/>
    </row>
    <row r="543" spans="1:12" x14ac:dyDescent="0.2">
      <c r="A543" s="2"/>
      <c r="B543" s="2"/>
      <c r="C543" s="3"/>
      <c r="D543" s="2"/>
      <c r="E543" s="2"/>
      <c r="F543" s="2"/>
      <c r="G543" s="2"/>
      <c r="H543" s="2"/>
      <c r="I543" s="2"/>
      <c r="J543" s="2"/>
      <c r="K543" s="2"/>
      <c r="L543" s="2"/>
    </row>
    <row r="544" spans="1:12" x14ac:dyDescent="0.2">
      <c r="A544" s="2"/>
      <c r="B544" s="2"/>
      <c r="C544" s="3"/>
      <c r="D544" s="2"/>
      <c r="E544" s="2"/>
      <c r="F544" s="2"/>
      <c r="G544" s="2"/>
      <c r="H544" s="2"/>
      <c r="I544" s="2"/>
      <c r="J544" s="2"/>
      <c r="K544" s="2"/>
      <c r="L544" s="2"/>
    </row>
    <row r="545" spans="1:12" x14ac:dyDescent="0.2">
      <c r="A545" s="2"/>
      <c r="B545" s="2"/>
      <c r="C545" s="3"/>
      <c r="D545" s="2"/>
      <c r="E545" s="2"/>
      <c r="F545" s="2"/>
      <c r="G545" s="2"/>
      <c r="H545" s="2"/>
      <c r="I545" s="2"/>
      <c r="J545" s="2"/>
      <c r="K545" s="2"/>
      <c r="L545" s="2"/>
    </row>
    <row r="546" spans="1:12" x14ac:dyDescent="0.2">
      <c r="A546" s="2"/>
      <c r="B546" s="2"/>
      <c r="C546" s="3"/>
      <c r="D546" s="2"/>
      <c r="E546" s="2"/>
      <c r="F546" s="2"/>
      <c r="G546" s="2"/>
      <c r="H546" s="2"/>
      <c r="I546" s="2"/>
      <c r="J546" s="2"/>
      <c r="K546" s="2"/>
      <c r="L546" s="2"/>
    </row>
    <row r="547" spans="1:12" x14ac:dyDescent="0.2">
      <c r="A547" s="2"/>
      <c r="B547" s="2"/>
      <c r="C547" s="3"/>
      <c r="D547" s="2"/>
      <c r="E547" s="2"/>
      <c r="F547" s="2"/>
      <c r="G547" s="2"/>
      <c r="H547" s="2"/>
      <c r="I547" s="2"/>
      <c r="J547" s="2"/>
      <c r="K547" s="2"/>
      <c r="L547" s="2"/>
    </row>
    <row r="548" spans="1:12" x14ac:dyDescent="0.2">
      <c r="A548" s="2"/>
      <c r="B548" s="2"/>
      <c r="C548" s="3"/>
      <c r="D548" s="2"/>
      <c r="E548" s="2"/>
      <c r="F548" s="2"/>
      <c r="G548" s="2"/>
      <c r="H548" s="2"/>
      <c r="I548" s="2"/>
      <c r="J548" s="2"/>
      <c r="K548" s="2"/>
      <c r="L548" s="2"/>
    </row>
    <row r="549" spans="1:12" x14ac:dyDescent="0.2">
      <c r="A549" s="2"/>
      <c r="B549" s="2"/>
      <c r="C549" s="3"/>
      <c r="D549" s="2"/>
      <c r="E549" s="2"/>
      <c r="F549" s="2"/>
      <c r="G549" s="2"/>
      <c r="H549" s="2"/>
      <c r="I549" s="2"/>
      <c r="J549" s="2"/>
      <c r="K549" s="2"/>
      <c r="L549" s="2"/>
    </row>
    <row r="550" spans="1:12" x14ac:dyDescent="0.2">
      <c r="A550" s="2"/>
      <c r="B550" s="2"/>
      <c r="C550" s="3"/>
      <c r="D550" s="2"/>
      <c r="E550" s="2"/>
      <c r="F550" s="2"/>
      <c r="G550" s="2"/>
      <c r="H550" s="2"/>
      <c r="I550" s="2"/>
      <c r="J550" s="2"/>
      <c r="K550" s="2"/>
      <c r="L550" s="2"/>
    </row>
    <row r="551" spans="1:12" x14ac:dyDescent="0.2">
      <c r="A551" s="2"/>
      <c r="B551" s="2"/>
      <c r="C551" s="3"/>
      <c r="D551" s="2"/>
      <c r="E551" s="2"/>
      <c r="F551" s="2"/>
      <c r="G551" s="2"/>
      <c r="H551" s="2"/>
      <c r="I551" s="2"/>
      <c r="J551" s="2"/>
      <c r="K551" s="2"/>
      <c r="L551" s="2"/>
    </row>
    <row r="552" spans="1:12" x14ac:dyDescent="0.2">
      <c r="A552" s="2"/>
      <c r="B552" s="2"/>
      <c r="C552" s="3"/>
      <c r="D552" s="2"/>
      <c r="E552" s="2"/>
      <c r="F552" s="2"/>
      <c r="G552" s="2"/>
      <c r="H552" s="2"/>
      <c r="I552" s="2"/>
      <c r="J552" s="2"/>
      <c r="K552" s="2"/>
      <c r="L552" s="2"/>
    </row>
    <row r="553" spans="1:12" x14ac:dyDescent="0.2">
      <c r="A553" s="2"/>
      <c r="B553" s="2"/>
      <c r="C553" s="3"/>
      <c r="D553" s="2"/>
      <c r="E553" s="2"/>
      <c r="F553" s="2"/>
      <c r="G553" s="2"/>
      <c r="H553" s="2"/>
      <c r="I553" s="2"/>
      <c r="J553" s="2"/>
      <c r="K553" s="2"/>
      <c r="L553" s="2"/>
    </row>
    <row r="554" spans="1:12" x14ac:dyDescent="0.2">
      <c r="A554" s="2"/>
      <c r="B554" s="2"/>
      <c r="C554" s="3"/>
      <c r="D554" s="2"/>
      <c r="E554" s="2"/>
      <c r="F554" s="2"/>
      <c r="G554" s="2"/>
      <c r="H554" s="2"/>
      <c r="I554" s="2"/>
      <c r="J554" s="2"/>
      <c r="K554" s="2"/>
      <c r="L554" s="2"/>
    </row>
    <row r="555" spans="1:12" x14ac:dyDescent="0.2">
      <c r="A555" s="2"/>
      <c r="B555" s="2"/>
      <c r="C555" s="3"/>
      <c r="D555" s="2"/>
      <c r="E555" s="2"/>
      <c r="F555" s="2"/>
      <c r="G555" s="2"/>
      <c r="H555" s="2"/>
      <c r="I555" s="2"/>
      <c r="J555" s="2"/>
      <c r="K555" s="2"/>
      <c r="L555" s="2"/>
    </row>
    <row r="556" spans="1:12" x14ac:dyDescent="0.2">
      <c r="A556" s="2"/>
      <c r="B556" s="2"/>
      <c r="C556" s="3"/>
      <c r="D556" s="2"/>
      <c r="E556" s="2"/>
      <c r="F556" s="2"/>
      <c r="G556" s="2"/>
      <c r="H556" s="2"/>
      <c r="I556" s="2"/>
      <c r="J556" s="2"/>
      <c r="K556" s="2"/>
      <c r="L556" s="2"/>
    </row>
    <row r="557" spans="1:12" x14ac:dyDescent="0.2">
      <c r="A557" s="2"/>
      <c r="B557" s="2"/>
      <c r="C557" s="3"/>
      <c r="D557" s="2"/>
      <c r="E557" s="2"/>
      <c r="F557" s="2"/>
      <c r="G557" s="2"/>
      <c r="H557" s="2"/>
      <c r="I557" s="2"/>
      <c r="J557" s="2"/>
      <c r="K557" s="2"/>
      <c r="L557" s="2"/>
    </row>
    <row r="558" spans="1:12" x14ac:dyDescent="0.2">
      <c r="A558" s="2"/>
      <c r="B558" s="2"/>
      <c r="C558" s="3"/>
      <c r="D558" s="2"/>
      <c r="E558" s="2"/>
      <c r="F558" s="2"/>
      <c r="G558" s="2"/>
      <c r="H558" s="2"/>
      <c r="I558" s="2"/>
      <c r="J558" s="2"/>
      <c r="K558" s="2"/>
      <c r="L558" s="2"/>
    </row>
    <row r="559" spans="1:12" x14ac:dyDescent="0.2">
      <c r="A559" s="2"/>
      <c r="B559" s="2"/>
      <c r="C559" s="3"/>
      <c r="D559" s="2"/>
      <c r="E559" s="2"/>
      <c r="F559" s="2"/>
      <c r="G559" s="2"/>
      <c r="H559" s="2"/>
      <c r="I559" s="2"/>
      <c r="J559" s="2"/>
      <c r="K559" s="2"/>
      <c r="L559" s="2"/>
    </row>
    <row r="560" spans="1:12" x14ac:dyDescent="0.2">
      <c r="A560" s="2"/>
      <c r="B560" s="2"/>
      <c r="C560" s="3"/>
      <c r="D560" s="2"/>
      <c r="E560" s="2"/>
      <c r="F560" s="2"/>
      <c r="G560" s="2"/>
      <c r="H560" s="2"/>
      <c r="I560" s="2"/>
      <c r="J560" s="2"/>
      <c r="K560" s="2"/>
      <c r="L560" s="2"/>
    </row>
    <row r="561" spans="1:12" x14ac:dyDescent="0.2">
      <c r="A561" s="2"/>
      <c r="B561" s="2"/>
      <c r="C561" s="3"/>
      <c r="D561" s="2"/>
      <c r="E561" s="2"/>
      <c r="F561" s="2"/>
      <c r="G561" s="2"/>
      <c r="H561" s="2"/>
      <c r="I561" s="2"/>
      <c r="J561" s="2"/>
      <c r="K561" s="2"/>
      <c r="L561" s="2"/>
    </row>
    <row r="562" spans="1:12" x14ac:dyDescent="0.2">
      <c r="A562" s="2"/>
      <c r="B562" s="2"/>
      <c r="C562" s="3"/>
      <c r="D562" s="2"/>
      <c r="E562" s="2"/>
      <c r="F562" s="2"/>
      <c r="G562" s="2"/>
      <c r="H562" s="2"/>
      <c r="I562" s="2"/>
      <c r="J562" s="2"/>
      <c r="K562" s="2"/>
      <c r="L562" s="2"/>
    </row>
  </sheetData>
  <mergeCells count="2">
    <mergeCell ref="A3:J3"/>
    <mergeCell ref="A4:J4"/>
  </mergeCells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TRANSPARÊNCIA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Cristina Ferreira Paula</dc:creator>
  <cp:lastModifiedBy>Silvane Vieira </cp:lastModifiedBy>
  <dcterms:created xsi:type="dcterms:W3CDTF">2022-01-28T13:23:13Z</dcterms:created>
  <dcterms:modified xsi:type="dcterms:W3CDTF">2022-02-07T15:52:39Z</dcterms:modified>
</cp:coreProperties>
</file>