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HorizontalScroll="0" showVerticalScroll="0" xWindow="0" yWindow="0" windowWidth="20490" windowHeight="7530" activeTab="0"/>
  </bookViews>
  <sheets>
    <sheet name="Contratos" sheetId="1" r:id="rId1"/>
  </sheets>
  <definedNames>
    <definedName name="_xlnm.Print_Area" localSheetId="0">'Contratos'!$A$1:$U$194</definedName>
  </definedNames>
  <calcPr fullCalcOnLoad="1"/>
</workbook>
</file>

<file path=xl/sharedStrings.xml><?xml version="1.0" encoding="utf-8"?>
<sst xmlns="http://schemas.openxmlformats.org/spreadsheetml/2006/main" count="6720" uniqueCount="2112">
  <si>
    <t>CNPJ / CPF</t>
  </si>
  <si>
    <t>CONTRATADO</t>
  </si>
  <si>
    <t>OBJETO DO CONTRATO</t>
  </si>
  <si>
    <t>GARANTIA</t>
  </si>
  <si>
    <t>COMODATO</t>
  </si>
  <si>
    <t>VIGÊNCIA INICIAL</t>
  </si>
  <si>
    <t>VIGÊNCIA FINAL</t>
  </si>
  <si>
    <t>VALOR MENSAL</t>
  </si>
  <si>
    <t>VALOR TOTAL</t>
  </si>
  <si>
    <t>AÇÃO</t>
  </si>
  <si>
    <t>CLASSIFICAÇÃO ECONÔMICA</t>
  </si>
  <si>
    <t>FISCAL</t>
  </si>
  <si>
    <t>UPG</t>
  </si>
  <si>
    <t>PLANILHA DE CONTRATOS DE AQUISIÇÃO, ALUGUEL E PRESTAÇÃO DE SERVIÇOS</t>
  </si>
  <si>
    <t>SIGLA SETOR</t>
  </si>
  <si>
    <t>Abbott Laboratórios do Brasil Ltda</t>
  </si>
  <si>
    <t>-</t>
  </si>
  <si>
    <t>Não</t>
  </si>
  <si>
    <t>002</t>
  </si>
  <si>
    <t>255</t>
  </si>
  <si>
    <t>T.GLA</t>
  </si>
  <si>
    <t>022</t>
  </si>
  <si>
    <t>509</t>
  </si>
  <si>
    <t>Lúcia de Fátima Oliveira</t>
  </si>
  <si>
    <t>262</t>
  </si>
  <si>
    <t>ADC</t>
  </si>
  <si>
    <t>João Raimundo Venâncio</t>
  </si>
  <si>
    <t>Acquaquality Sistemas de Tratamento de Água Ltda</t>
  </si>
  <si>
    <t>03.905.428/0001-71</t>
  </si>
  <si>
    <t>Nilda Maria Campos Lucena</t>
  </si>
  <si>
    <t>027</t>
  </si>
  <si>
    <t>Administradora Metrópole - Administração e Corretagem de Imóveis Ltda</t>
  </si>
  <si>
    <t>17.510.009/0001-45</t>
  </si>
  <si>
    <t>259</t>
  </si>
  <si>
    <t>G.GSO</t>
  </si>
  <si>
    <t>AEC Centro de Contatos S/A</t>
  </si>
  <si>
    <t>02.455.233/0001-04</t>
  </si>
  <si>
    <t>Prestação de serviços de solução global para implantação, operação e gestão de serviços de atendimento telefônico.</t>
  </si>
  <si>
    <t>219</t>
  </si>
  <si>
    <t>021</t>
  </si>
  <si>
    <t>846</t>
  </si>
  <si>
    <t>Marco Paulo Dias Canabrava</t>
  </si>
  <si>
    <t>239</t>
  </si>
  <si>
    <t>226</t>
  </si>
  <si>
    <t>015</t>
  </si>
  <si>
    <t>430</t>
  </si>
  <si>
    <t>Flávio Osmar Azevedo Ferreira</t>
  </si>
  <si>
    <t>504</t>
  </si>
  <si>
    <t>Leila Pereira</t>
  </si>
  <si>
    <t>19.002.476/0001-90</t>
  </si>
  <si>
    <t>013</t>
  </si>
  <si>
    <t>393</t>
  </si>
  <si>
    <t>JFO</t>
  </si>
  <si>
    <t>Márcio Rinco Rocha</t>
  </si>
  <si>
    <t>260</t>
  </si>
  <si>
    <t>019</t>
  </si>
  <si>
    <t>467</t>
  </si>
  <si>
    <t>Denise do Socorro Guimarães</t>
  </si>
  <si>
    <t>Aparecida de Fátima Gomes</t>
  </si>
  <si>
    <t>012</t>
  </si>
  <si>
    <t>652</t>
  </si>
  <si>
    <t>Samira El Bayeh</t>
  </si>
  <si>
    <t>250</t>
  </si>
  <si>
    <t>011</t>
  </si>
  <si>
    <t>301</t>
  </si>
  <si>
    <t>Elder Fernando Dias Ferraz</t>
  </si>
  <si>
    <t>1056</t>
  </si>
  <si>
    <t>A.GIF</t>
  </si>
  <si>
    <t>263</t>
  </si>
  <si>
    <t>Prestação de serviço de manutenção preventiva, corretiva e certificação das capelas de fluxo laminar instaladas nas diversas unidades da Fundação Hemominas.</t>
  </si>
  <si>
    <t>40.175.705/0001-64</t>
  </si>
  <si>
    <t>020</t>
  </si>
  <si>
    <t>Tânia Mara da Silveira Santos</t>
  </si>
  <si>
    <t>06.981.180/0001-16</t>
  </si>
  <si>
    <t>024</t>
  </si>
  <si>
    <t>264</t>
  </si>
  <si>
    <t>Paula Maria Leão Mendes</t>
  </si>
  <si>
    <t>Evanice Aparecida Ruas de Sousa</t>
  </si>
  <si>
    <t>CETEBIO</t>
  </si>
  <si>
    <t>010</t>
  </si>
  <si>
    <t>615</t>
  </si>
  <si>
    <t>1010</t>
  </si>
  <si>
    <t>05.995.701/0001-21</t>
  </si>
  <si>
    <t>026</t>
  </si>
  <si>
    <t>1009</t>
  </si>
  <si>
    <t>017</t>
  </si>
  <si>
    <t>361</t>
  </si>
  <si>
    <t>Comercial Vieira &amp; Queiroz Ltda</t>
  </si>
  <si>
    <t>02.772.159/0001-50</t>
  </si>
  <si>
    <t>01.183.525/0001-72</t>
  </si>
  <si>
    <t>09.442.114/0001-66</t>
  </si>
  <si>
    <t>04.398.505/0001-07</t>
  </si>
  <si>
    <t>G.GRH</t>
  </si>
  <si>
    <t>Control Lab Controle de Qualidade para Laboratórios Ltda</t>
  </si>
  <si>
    <t>29.511.607/0001-18</t>
  </si>
  <si>
    <t>Correta Imóveis e Locação Ltda</t>
  </si>
  <si>
    <t>03.996.797/0001-17</t>
  </si>
  <si>
    <t>71.208.516/0001-74</t>
  </si>
  <si>
    <t>Waléria Santos da Silva</t>
  </si>
  <si>
    <t>00.995.120/0001-76</t>
  </si>
  <si>
    <t>GAD</t>
  </si>
  <si>
    <t>253</t>
  </si>
  <si>
    <t>G.GLG</t>
  </si>
  <si>
    <t>Diamed Latino América S/A</t>
  </si>
  <si>
    <t>71.015.853/0001-45</t>
  </si>
  <si>
    <t>014</t>
  </si>
  <si>
    <t>689</t>
  </si>
  <si>
    <t>19.157.650/0001-73</t>
  </si>
  <si>
    <t>241</t>
  </si>
  <si>
    <t>A.GTC</t>
  </si>
  <si>
    <t>Maildes Junqueira</t>
  </si>
  <si>
    <t>261</t>
  </si>
  <si>
    <t>Empresa Brasileira de Correios e Telégrafos</t>
  </si>
  <si>
    <t>34.028.316/0015-09</t>
  </si>
  <si>
    <t>Prestação, pela ECT, de serviços e venda de produtos, que atendam às necessidades da contratante.</t>
  </si>
  <si>
    <t>25.703.935/0001-65</t>
  </si>
  <si>
    <t>Lorena Prezotti Rodrigues</t>
  </si>
  <si>
    <t>282</t>
  </si>
  <si>
    <t>Alessandro Moreira Ferreira</t>
  </si>
  <si>
    <t>025</t>
  </si>
  <si>
    <t>878</t>
  </si>
  <si>
    <t>49.601.107/0001-84</t>
  </si>
  <si>
    <t>Sim</t>
  </si>
  <si>
    <t>17.503.475/0001-01</t>
  </si>
  <si>
    <t>08.100.954/0001-88</t>
  </si>
  <si>
    <t>018</t>
  </si>
  <si>
    <t>Luciana Marinho Monteiro Cerqueira</t>
  </si>
  <si>
    <t>252</t>
  </si>
  <si>
    <t>Juliana Pessoa Pinheiro de Azevedo</t>
  </si>
  <si>
    <t>07.253.855/0001-73</t>
  </si>
  <si>
    <t>03.380.098/0001-48</t>
  </si>
  <si>
    <t>218</t>
  </si>
  <si>
    <t>Maria Isabel de Castilho Rafael Maia</t>
  </si>
  <si>
    <t>02.327.995/0001-25</t>
  </si>
  <si>
    <t>T.GCQ</t>
  </si>
  <si>
    <t>04.654.861/0001-44</t>
  </si>
  <si>
    <t>258</t>
  </si>
  <si>
    <t>08.588.639/0001-41</t>
  </si>
  <si>
    <t>198/11</t>
  </si>
  <si>
    <t>220</t>
  </si>
  <si>
    <t>Magda Valéria Bonfim</t>
  </si>
  <si>
    <t>03.339.370/0001-46</t>
  </si>
  <si>
    <t>023</t>
  </si>
  <si>
    <t>231</t>
  </si>
  <si>
    <t>Flávia Naves Givisiez</t>
  </si>
  <si>
    <t>2983/12</t>
  </si>
  <si>
    <t>61.074.175/0001-38</t>
  </si>
  <si>
    <t>Maxis Informática Ltda</t>
  </si>
  <si>
    <t>65.146.037/0001-78</t>
  </si>
  <si>
    <t>01.076.296/0001-97</t>
  </si>
  <si>
    <t>Prestação de serviço de vigilância e segurança eletrônica.</t>
  </si>
  <si>
    <t>2976/12</t>
  </si>
  <si>
    <t>Método Telecomunicações e Comércio Ltda</t>
  </si>
  <si>
    <t>33.224.254/0001-42</t>
  </si>
  <si>
    <t>541</t>
  </si>
  <si>
    <t>01.843.692/0001-00</t>
  </si>
  <si>
    <t>265</t>
  </si>
  <si>
    <t xml:space="preserve">Lorena Prezotti Rodrigues                       </t>
  </si>
  <si>
    <t>Oracle do Brasil Sistemas Ltda</t>
  </si>
  <si>
    <t>59.456.277/0006-80</t>
  </si>
  <si>
    <t>Panificadora Elis Marina Ltda</t>
  </si>
  <si>
    <t>02.518.180/0001-23</t>
  </si>
  <si>
    <t>07.339.805/0001-03</t>
  </si>
  <si>
    <t>806</t>
  </si>
  <si>
    <t>16.636.540/0001-04</t>
  </si>
  <si>
    <t>545</t>
  </si>
  <si>
    <t>Radiovale Empreendimentos, Segurança e Telecomunicações Ltda</t>
  </si>
  <si>
    <t>10.430.847/0001-60</t>
  </si>
  <si>
    <t>Rem Indústria e Comércio Ltda</t>
  </si>
  <si>
    <t>47.334.701/0001-20</t>
  </si>
  <si>
    <t>Prestação de serviço de manutenção preventiva e corretiva do irradiador "IBL" para bolsas de sangue, instalado no Hemocentro de Belo Horizonte.</t>
  </si>
  <si>
    <t>SEME-Serviços Especializados em Manutenção de Elevadores Ltda</t>
  </si>
  <si>
    <t>02.755.159/0001-41</t>
  </si>
  <si>
    <t>Serquip - Tratamento de Resíduos MG Ltda</t>
  </si>
  <si>
    <t>05.266.324/0003-51</t>
  </si>
  <si>
    <t>03.815.031/0001-99</t>
  </si>
  <si>
    <t>905</t>
  </si>
  <si>
    <t>José Henrique Aguiar Lameira</t>
  </si>
  <si>
    <t>03.887.016/0001-56</t>
  </si>
  <si>
    <t>Telemar Norte Leste S/A</t>
  </si>
  <si>
    <t>33.000.118/0001-79</t>
  </si>
  <si>
    <t>TTF Informática Ltda</t>
  </si>
  <si>
    <t>05.984.395/0001-28</t>
  </si>
  <si>
    <t>Prestação de serviço de desenvolvimento, manutenção e suporte em sistemas informatizados na linguagem Clipper.</t>
  </si>
  <si>
    <t>Viação Pássaro Branco Ltda</t>
  </si>
  <si>
    <t>19.721.208/0001-28</t>
  </si>
  <si>
    <t>356</t>
  </si>
  <si>
    <t>Visual Sistemas Eletrônicos Ltda</t>
  </si>
  <si>
    <t>23.921.349/0001-61</t>
  </si>
  <si>
    <t>01.527.405/0001-45</t>
  </si>
  <si>
    <t>257</t>
  </si>
  <si>
    <t>Ana Cristina Ferreira de Paula</t>
  </si>
  <si>
    <t>09.524.545/0001-71</t>
  </si>
  <si>
    <t>U. EXEC.</t>
  </si>
  <si>
    <t>URA</t>
  </si>
  <si>
    <t>SLA</t>
  </si>
  <si>
    <t>MOC</t>
  </si>
  <si>
    <t>PAL</t>
  </si>
  <si>
    <t>ITU</t>
  </si>
  <si>
    <t>GOV</t>
  </si>
  <si>
    <t>SJR</t>
  </si>
  <si>
    <t>HBH</t>
  </si>
  <si>
    <t>CET</t>
  </si>
  <si>
    <t>DIV</t>
  </si>
  <si>
    <t>POC</t>
  </si>
  <si>
    <t>PMI</t>
  </si>
  <si>
    <t>HJK</t>
  </si>
  <si>
    <t>PNO</t>
  </si>
  <si>
    <t>ALP</t>
  </si>
  <si>
    <t>UDI</t>
  </si>
  <si>
    <t xml:space="preserve">Não </t>
  </si>
  <si>
    <t>U.R.</t>
  </si>
  <si>
    <t>G.GLG.ADM</t>
  </si>
  <si>
    <t>G.GSO.ARC</t>
  </si>
  <si>
    <t>G.GLG.COM</t>
  </si>
  <si>
    <t>MCU</t>
  </si>
  <si>
    <t>Renatha Samantha Blasco</t>
  </si>
  <si>
    <t>PRE.ACS</t>
  </si>
  <si>
    <t>PRE.GAB.</t>
  </si>
  <si>
    <t>PRE.PRO</t>
  </si>
  <si>
    <t>APL.MAT</t>
  </si>
  <si>
    <t>G.GSO.PTR</t>
  </si>
  <si>
    <t>G.GRH.SAO</t>
  </si>
  <si>
    <t>G.GSO.SGS</t>
  </si>
  <si>
    <t>3026/12</t>
  </si>
  <si>
    <t>Casa de Software S/A</t>
  </si>
  <si>
    <t>23.326.549/0001-76</t>
  </si>
  <si>
    <t>SIM</t>
  </si>
  <si>
    <t>3040/12</t>
  </si>
  <si>
    <t>Gisele de Fátima Melo</t>
  </si>
  <si>
    <t>773</t>
  </si>
  <si>
    <t>MÊS FINAL</t>
  </si>
  <si>
    <t>ANO FINAL</t>
  </si>
  <si>
    <t>05</t>
  </si>
  <si>
    <t>09</t>
  </si>
  <si>
    <t>01</t>
  </si>
  <si>
    <t>11</t>
  </si>
  <si>
    <t>08</t>
  </si>
  <si>
    <t>10</t>
  </si>
  <si>
    <t>04</t>
  </si>
  <si>
    <t>06</t>
  </si>
  <si>
    <t>12</t>
  </si>
  <si>
    <t>07</t>
  </si>
  <si>
    <t>02</t>
  </si>
  <si>
    <t>03</t>
  </si>
  <si>
    <t>3045/12</t>
  </si>
  <si>
    <t>3056/12</t>
  </si>
  <si>
    <t>3055/12</t>
  </si>
  <si>
    <t>66.209.925/0001-55</t>
  </si>
  <si>
    <t>3067/12</t>
  </si>
  <si>
    <t xml:space="preserve">UNI-SOS Emergências Médicas Ltda </t>
  </si>
  <si>
    <t>10.957.463/0001-08</t>
  </si>
  <si>
    <t>3077/12</t>
  </si>
  <si>
    <t>Aparecida L.C. Pontes</t>
  </si>
  <si>
    <t>3105/12</t>
  </si>
  <si>
    <t>3110/12</t>
  </si>
  <si>
    <t>Turi Transporte Urbano Rodoviário e Intermunicipal Ltda</t>
  </si>
  <si>
    <t>13.376.524/0001-23</t>
  </si>
  <si>
    <t>24.996.746/0001-65</t>
  </si>
  <si>
    <t>3131/12</t>
  </si>
  <si>
    <t>CEMIG Distribuição S/A</t>
  </si>
  <si>
    <t>3130/12</t>
  </si>
  <si>
    <t>3134/12</t>
  </si>
  <si>
    <t>3152/13</t>
  </si>
  <si>
    <t>07.835.954/0001-63</t>
  </si>
  <si>
    <t xml:space="preserve">Ana Lúcia Fernandes Miranda </t>
  </si>
  <si>
    <t>3165/13</t>
  </si>
  <si>
    <t>G.GLG.ALX</t>
  </si>
  <si>
    <t>Moisés Patrocínio da Silva</t>
  </si>
  <si>
    <t>C &amp; A Indústria e Comércio de Alimentos Ltda</t>
  </si>
  <si>
    <t>Ilha Produtos Alimentícios Ltda</t>
  </si>
  <si>
    <t>06.022.588/0001-60</t>
  </si>
  <si>
    <t>02.807.080/0001-17</t>
  </si>
  <si>
    <t>Prestação de serviços de produção e entrega de lanches para os servidores de Hemocentro Regional de Pouso Alegre.</t>
  </si>
  <si>
    <t>Prestação de serviço de produção e entrega de pães para os servidores do Hemocentro Regional de Governador Valadares.</t>
  </si>
  <si>
    <t>Locação de container refrigerado.</t>
  </si>
  <si>
    <t>Prestação de serviços de manutenção preventiva, corretiva e atualizações de software em centrais telefônicas.</t>
  </si>
  <si>
    <t>Prestação de serviços de recarga e teste hidrostático, com manutenção corretiva nos equipamentos de segurança, proteção e combate a incêndio.</t>
  </si>
  <si>
    <t xml:space="preserve">Prestação de Serviços de capina e limpeza, conservação em lote. </t>
  </si>
  <si>
    <t>Prestação de serviços de fornecimento de vales transporte de linhas de ônibus, destinados aos servidores do Hemonúcleo de Sete Lagoas.</t>
  </si>
  <si>
    <t>Prestação de serviços de remoção de pacientes.</t>
  </si>
  <si>
    <t>APF.FAT</t>
  </si>
  <si>
    <t>3196/13</t>
  </si>
  <si>
    <t>Padaria São João Baptista Ltda</t>
  </si>
  <si>
    <t>16.873.200/0001-99</t>
  </si>
  <si>
    <t>767</t>
  </si>
  <si>
    <t>3189/13</t>
  </si>
  <si>
    <t>Prestação de serviço de produção e entrega de lanches (pães) para os funcionários do Hemonúcleo de Ponte Nova.</t>
  </si>
  <si>
    <t>33.337.122/0001-27</t>
  </si>
  <si>
    <t>Fornecimento de combustível (gasolina comum, álcool comum hidratado e óleo diesel).</t>
  </si>
  <si>
    <t>2018</t>
  </si>
  <si>
    <t>3199/13</t>
  </si>
  <si>
    <t>Unidata Automação Ltda</t>
  </si>
  <si>
    <t>26.179.697/0001-01</t>
  </si>
  <si>
    <t>Prestação de serviço de gerenciamento do abastecimento da frota de veículos da Fundação Hemominas, por meio da implantação, manutenção e administração de um sistema informatizado e integrado, com a instalação de dispositivo eletrônico nos veículos, postos próprios do Estado e pontos de abastecimento instalados pelo fornecedor; a manutenção dos equipamentos e o tratamento de resíduos nestes locais.</t>
  </si>
  <si>
    <t>3202/13</t>
  </si>
  <si>
    <t>Associação Brasileira de Histocompatibilidade</t>
  </si>
  <si>
    <t>51.744.837/0001-86</t>
  </si>
  <si>
    <t>Prestação de serviços para fornecimento de programa de controle externo da qualidade (testes de proficiência) para avaliação de histocompatibilidade (HLA).</t>
  </si>
  <si>
    <t>3201/13</t>
  </si>
  <si>
    <t>Prestação de serviços de produção e entrega de lanches para funcionários da Unidade de Coleta e Transfusão do Hospital Júlia Kubitscheck (HJK).</t>
  </si>
  <si>
    <t>3212/13</t>
  </si>
  <si>
    <t>Prestação de serviço de lavagem de veículo leve/passeio locado a serviço da Fundação Hemominas/Hemonúcleo de São João Del Rei.</t>
  </si>
  <si>
    <t>E-MAIL DOS FISCAIS</t>
  </si>
  <si>
    <t>nilda.lucena@hemominas.mg.gov.br</t>
  </si>
  <si>
    <t>marco.canabrava@hemominas.mg.gov.br</t>
  </si>
  <si>
    <t>udi.gadm@hemominas.mg.gov.br</t>
  </si>
  <si>
    <t>denise.guimaraes@hemominas.mg.gov.br</t>
  </si>
  <si>
    <t>maildes.junqueira@hemominas.mg.gov.br</t>
  </si>
  <si>
    <t>jf.gadm@hemominas.mg.gov.br</t>
  </si>
  <si>
    <t>evanice.sousa@hemominas.mg.gov.br</t>
  </si>
  <si>
    <t>aparecida.gomes@hemominas.mg.gov.br</t>
  </si>
  <si>
    <t>paula.mendes@hemominas.mg.gov.br</t>
  </si>
  <si>
    <t>amanda.reis@hemominas.mg.gov.br</t>
  </si>
  <si>
    <t>poc.gadm@hemominas.mg.gov.br</t>
  </si>
  <si>
    <t>nilba.pinheiro@hemominas.mg.gov.br</t>
  </si>
  <si>
    <t>Amanda Aguiar de Paiva Reis</t>
  </si>
  <si>
    <t>waleria.silva@hemominas.mg.gov.br</t>
  </si>
  <si>
    <t>renatha.blasco@hemominas.mg.gov.br</t>
  </si>
  <si>
    <t>juliana.pessoa@hemominas.mg.gov.br</t>
  </si>
  <si>
    <t>tania.santos@hemominas.mg.gov.br</t>
  </si>
  <si>
    <t>moises.patrocinio@hemominas.mg.gov.br</t>
  </si>
  <si>
    <t>anacristina.paula@hemominas.mg.gov.br</t>
  </si>
  <si>
    <t>scopa@hemominas.mg.gov.br</t>
  </si>
  <si>
    <t>sla.compras@hemominas.mg.gov.br</t>
  </si>
  <si>
    <t>alp.gadm@hemominas.mg.gov.br</t>
  </si>
  <si>
    <t>ana.miranda@hemominas.mg.gov.br</t>
  </si>
  <si>
    <t>elder.ferraz@hemominas.mg.gov.br</t>
  </si>
  <si>
    <t>fracionamento@hemominas.mg.gov.br</t>
  </si>
  <si>
    <t>juridico@hemominas.mg.gov.br</t>
  </si>
  <si>
    <t>gabinete@hemominas.mg.gov.br</t>
  </si>
  <si>
    <t>flavio.osmar@hemominas.mg.gov.br</t>
  </si>
  <si>
    <t>3206/13</t>
  </si>
  <si>
    <t xml:space="preserve">CEI - Comércio Exportação e Importação de Materiais Médicos Ltda </t>
  </si>
  <si>
    <t>ricardo.freire@hemominas.mg.gov.br nilda.lucena@hemominas.mg.gov.br</t>
  </si>
  <si>
    <t>00.997.458/0001-67</t>
  </si>
  <si>
    <t>Prestação de serviços de recarga e teste hidrostático de extintores de incêndio e de manutenção/testes de mangueiras de combate à incêndio do Hemocentro Regional de Governador Valadares.</t>
  </si>
  <si>
    <t>3222/13</t>
  </si>
  <si>
    <t>debora.netto@hemominas.mg.gov.br</t>
  </si>
  <si>
    <t>Panificadora Mafer Ltda</t>
  </si>
  <si>
    <t>03.725.894/0001-75</t>
  </si>
  <si>
    <t>42.900.316/0001-80</t>
  </si>
  <si>
    <t>Prestação de serviços de produção e entrega de lanche para os servidores do Hemonúcleo de Patos de Minas.</t>
  </si>
  <si>
    <t>Márcia Regina Luis</t>
  </si>
  <si>
    <t>3263/13</t>
  </si>
  <si>
    <t>3267/13</t>
  </si>
  <si>
    <t>3273/13</t>
  </si>
  <si>
    <t>Serviço telefônico fixo comutado (STFC), na modalidade local, tráfego local em chamadas fixo para fixo e fixo para móvel.</t>
  </si>
  <si>
    <t>3276/13</t>
  </si>
  <si>
    <t>Dinamus Soluções Tecnológicas Ltda</t>
  </si>
  <si>
    <t>Prestação de serviços de implantação de software de informação para gerenciamento de equipamentos médico-hospitalares-laboratoriais (EMHL), com fornecimento de licença de uso e prestação de serviço de manutenção.</t>
  </si>
  <si>
    <t>3279/13</t>
  </si>
  <si>
    <t>20.620.571/0001-36</t>
  </si>
  <si>
    <t>Prestação de serviços de recarga e teste hidrostático, com manutenção corretiva nos equipamentos de segurança, proteção e combate a incêndio no Hemonúcleo de Ponte Nova.</t>
  </si>
  <si>
    <t>MGS - Minas Gerais Administração e Serviços S/A</t>
  </si>
  <si>
    <t>3282/13</t>
  </si>
  <si>
    <t>Prestação de serviço de produção e entrega de lanches para os servidores do Hemocentro Regional de Montes Claros.</t>
  </si>
  <si>
    <t>3283/13</t>
  </si>
  <si>
    <t>Prestação de serviços de manutenção em contador de células.</t>
  </si>
  <si>
    <t>Becton Dickinson Indústrias Cirúrgicas Ltda</t>
  </si>
  <si>
    <t>3214/13</t>
  </si>
  <si>
    <t>T.GHH.AMB</t>
  </si>
  <si>
    <t>3306/13</t>
  </si>
  <si>
    <t>13.334.789/0001-69</t>
  </si>
  <si>
    <t>Prestação de serviços de manutenção das subestações de energia elétrica dos Hemocentros de Belo Horizonte, Juiz de Fora, Uberlândia e Montes Claros.</t>
  </si>
  <si>
    <t>3307/13</t>
  </si>
  <si>
    <t>18.062.901/0001-73</t>
  </si>
  <si>
    <t>Prestação de serviços de recarga e teste hidrostático, com manutenção corretiva nos equipamentos de segurança, proteção e combate a incêndio do Hemonúcleo de Patos de Minas.</t>
  </si>
  <si>
    <t>Prestação de serviços de publicações de material relacionado ao Concurso Público - Edital 01/2012.</t>
  </si>
  <si>
    <t>3313/13</t>
  </si>
  <si>
    <t>02.902.975/0001-30</t>
  </si>
  <si>
    <t>Prestação de serviços de recarga e teste hidrostático, com manutenção corretiva nos equipamentos de segurança, proteção e combate a incêndio do Hemonúcleo de Divinópolis.</t>
  </si>
  <si>
    <t>3321/13</t>
  </si>
  <si>
    <t>Trivale Administração Ltda</t>
  </si>
  <si>
    <t>00.604.122/0001-97</t>
  </si>
  <si>
    <t>Prestação de serviço de gerenciamento da manutenção preventiva e corretiva da frota de veículos da Fundação Hemominas.</t>
  </si>
  <si>
    <t>3319/13</t>
  </si>
  <si>
    <t>19.157.650.0001-73</t>
  </si>
  <si>
    <t>Prestação de serviços de manutenção preventiva e corretiva do sistema de ar condiconado central e air split's da marca Hitachi do Hemonúcleo de Sete Lagoas.</t>
  </si>
  <si>
    <t>3324/13</t>
  </si>
  <si>
    <t>05.425.000/0001-57</t>
  </si>
  <si>
    <t>3326/13</t>
  </si>
  <si>
    <t>17.636.408/0001-57</t>
  </si>
  <si>
    <t>Prestação de serviços de recarga e teste hidrostático, com manutenção corretiva nos equipamentos de segurança, proteção e combate a incêndio do Hemocentro Regional de Uberaba.</t>
  </si>
  <si>
    <t>Prestação de serviços de vigilância e segurança eletrônica.</t>
  </si>
  <si>
    <t>SIGED</t>
  </si>
  <si>
    <t>3333/13</t>
  </si>
  <si>
    <t>Prestação de serviços de Gestão de Documentos da Fundação Hemominas.</t>
  </si>
  <si>
    <t>1180/2013</t>
  </si>
  <si>
    <t>8511/2012</t>
  </si>
  <si>
    <t>303/2012</t>
  </si>
  <si>
    <t>3363/13</t>
  </si>
  <si>
    <t>3367/13</t>
  </si>
  <si>
    <t>MV Sistemas Ltda</t>
  </si>
  <si>
    <t>91.879.544/0001-20</t>
  </si>
  <si>
    <t>Aquisição de sistema de controle de ambulatórios e laboratórios de análises clínicas para a Fundação Hemominas.</t>
  </si>
  <si>
    <t>9227/2013</t>
  </si>
  <si>
    <t>1471/2012</t>
  </si>
  <si>
    <t>3368/13</t>
  </si>
  <si>
    <t>34158/2013</t>
  </si>
  <si>
    <t>15.196.356/0001-10</t>
  </si>
  <si>
    <t>1149/2012</t>
  </si>
  <si>
    <t>634/2012</t>
  </si>
  <si>
    <t>Nº</t>
  </si>
  <si>
    <t>CONTRATO PORTAL</t>
  </si>
  <si>
    <t>22.626.568/0001-55</t>
  </si>
  <si>
    <t>46706/2013</t>
  </si>
  <si>
    <t>3388/13</t>
  </si>
  <si>
    <t>Prestação de serviços de produção e entrega de lanches para os servidores do Hemonúcleo de Sete Lagoas.</t>
  </si>
  <si>
    <t>301/2012</t>
  </si>
  <si>
    <t>5207/2013</t>
  </si>
  <si>
    <t>3400/13</t>
  </si>
  <si>
    <t>Centro de Integração Empresa Escola de Minas Gerais - CIEEMG</t>
  </si>
  <si>
    <t>21.728.779/0001-36</t>
  </si>
  <si>
    <t>Contratação de empresa especializada para o fornecimento estimado de 246 estagiários  e operacionalização do programa de estágio no âmbito da Fundação  Hemominas, para as unidades desta Capital e do interior do Estado, visando atender às suas demandas.</t>
  </si>
  <si>
    <t>235</t>
  </si>
  <si>
    <t>3405/13</t>
  </si>
  <si>
    <t>Prestação de serviços de recarga e teste hidrostático, com manutenção corretiva, se necessária, nos equipamentos de segurança, proteção e combate a incêndio, instalados no CETEBIO.</t>
  </si>
  <si>
    <t>43858/2013</t>
  </si>
  <si>
    <t>cetebio@hemominas.mg.gov.br</t>
  </si>
  <si>
    <t>1056 878</t>
  </si>
  <si>
    <t>3407/13</t>
  </si>
  <si>
    <t>Prestação de serviços de informática: acesso VPN; Integração à Rede IP Multisserviços; Gestão de Contratos da Rede IP Multisserviços; Acesso ao Ambiente Mainframe; Conexão de Alta Disponibilidade à Internet.</t>
  </si>
  <si>
    <t>47252/2013</t>
  </si>
  <si>
    <t>29680/2013</t>
  </si>
  <si>
    <t>7979/2012</t>
  </si>
  <si>
    <t>18396/2013</t>
  </si>
  <si>
    <t>3411/14</t>
  </si>
  <si>
    <t>12.148.119.0001-95</t>
  </si>
  <si>
    <t>Prestação de serviços de análise, tratamento (monitoramento da qualidade do ar), inspeção, higienização, limpeza e desinfecção dos dutos e acessórios de distribuição do sistema de ar condicionado central (Sete Lagoas).</t>
  </si>
  <si>
    <t>46794/2013</t>
  </si>
  <si>
    <t>3942/2012</t>
  </si>
  <si>
    <t>3409/14</t>
  </si>
  <si>
    <t>Jair Amintas Imóveis Ltda</t>
  </si>
  <si>
    <t>20.555.132/0001-97</t>
  </si>
  <si>
    <t>3412/14</t>
  </si>
  <si>
    <t>Prestação de serviço de análise bacteriológica e verificação da potabilidade da água utilizada no Centro de Tecidos Biológicos da Fundação Hemominas - CETEBIO.</t>
  </si>
  <si>
    <t>27574/2013</t>
  </si>
  <si>
    <t>3421/14</t>
  </si>
  <si>
    <t>2017</t>
  </si>
  <si>
    <t>Conforto Ambiental Tecnologia em Despoluição Ambiental Ltda</t>
  </si>
  <si>
    <t>Interact Solutions Ltda</t>
  </si>
  <si>
    <t>Fundação Ezequiel Dias - FUNED</t>
  </si>
  <si>
    <t>APAC - Associação de Proteção e Assistência  aos Condenados de Pouso Alegre</t>
  </si>
  <si>
    <t xml:space="preserve">Extincêndio Valadares Ltda  </t>
  </si>
  <si>
    <t>MEG Equipamentos de Segurança Eletrônica Ltda</t>
  </si>
  <si>
    <t>Minas Sul Extintores Ltda</t>
  </si>
  <si>
    <t>Moisés Gonçalves Lopes</t>
  </si>
  <si>
    <t xml:space="preserve">Posto de Combustível Porto Real Ltda </t>
  </si>
  <si>
    <t xml:space="preserve">Proteção Contra Incêndio Rival do Fogo Ltda </t>
  </si>
  <si>
    <t xml:space="preserve">Terêncio Equipamentos Contra Incêndio Ltda </t>
  </si>
  <si>
    <t>Ipiranga Produtos de Petróleo S/A</t>
  </si>
  <si>
    <t>3426/14</t>
  </si>
  <si>
    <t>19.378.769/0001-76</t>
  </si>
  <si>
    <t>Prestação de serviços para realização de exames laboratoriais para o programa de controle médico de saúde ocupacional da Fundação Hemominas.</t>
  </si>
  <si>
    <t>23761/2013</t>
  </si>
  <si>
    <t>3428/14</t>
  </si>
  <si>
    <t>32787/2013</t>
  </si>
  <si>
    <t>Fornecimento de energia elétrica - JFO</t>
  </si>
  <si>
    <t>3427/14</t>
  </si>
  <si>
    <t>Sonda Procwork Informática Ltda</t>
  </si>
  <si>
    <t>58426/2013</t>
  </si>
  <si>
    <t>Prestação de serviço telefônico fixo comutado (STFC), na modalidade local. Tráfego local em chamadas fixo para fixo e fixo para móvel para atendimento à Fundação Hemominas.</t>
  </si>
  <si>
    <t>007</t>
  </si>
  <si>
    <t>RESPONSÁVEL TÉCNICO</t>
  </si>
  <si>
    <t>Thaís de Souza Borges</t>
  </si>
  <si>
    <t>Hemotech Comércio e Serviços Ltda - EPP</t>
  </si>
  <si>
    <t xml:space="preserve">Cezário Materiais e Serviços Elétricos Ltda </t>
  </si>
  <si>
    <t>3446/14</t>
  </si>
  <si>
    <t>Prestação de serviço de produção e entrega de lanches (pães) para os servidores do Hemonúcleo de Divinópolis/Fundação Hemominas.</t>
  </si>
  <si>
    <t>Juliany Vieira de Sousa</t>
  </si>
  <si>
    <t>51740/2013</t>
  </si>
  <si>
    <t>33.224.254/0011-14</t>
  </si>
  <si>
    <t>Luciana Cayres Schmidt</t>
  </si>
  <si>
    <t>3184/13</t>
  </si>
  <si>
    <t>Coopercasca Ltda</t>
  </si>
  <si>
    <t>25.566.977/0001-00</t>
  </si>
  <si>
    <t>Prestação de serviço convencional de táxi, em caráter regular.</t>
  </si>
  <si>
    <t>6650/2012</t>
  </si>
  <si>
    <t>3191/13</t>
  </si>
  <si>
    <t>Prestação de serviços de análise, tratamento (monitoramento da qualidade do ar), inspeção, higienização, limpeza e desinfecção dos dutos e acessórios de distribuição do sistema de ar condicionado central, instalado no prédio do Hemocentro de Uberlândia.</t>
  </si>
  <si>
    <t>1538/2013</t>
  </si>
  <si>
    <t>Adauto Rocha dos Santos</t>
  </si>
  <si>
    <t>Priscila Cezarino Rodrigues</t>
  </si>
  <si>
    <t>3459/14</t>
  </si>
  <si>
    <t>2656/2014</t>
  </si>
  <si>
    <t>3462/14</t>
  </si>
  <si>
    <t>Anchieta Pulverizações Ltda</t>
  </si>
  <si>
    <t>02.592.367/0001-77</t>
  </si>
  <si>
    <t>Prestação de serviços de desinsetização, desratização e descupinização para controle integrado de pragas urbanas nas áreas externas e internas das unidades da Fundação Hemominas.</t>
  </si>
  <si>
    <t>52610/2013</t>
  </si>
  <si>
    <t>0902/2012</t>
  </si>
  <si>
    <t>Cetest Minas Engenharia e Serviços S/A</t>
  </si>
  <si>
    <t>24.016.172/0001-11</t>
  </si>
  <si>
    <t>G.GSO.MEQ</t>
  </si>
  <si>
    <t>GTO - Grupo Técnico em Odontologia Ltda</t>
  </si>
  <si>
    <t>Ricardo Vilas Freire de Carvalho 
Nilda Maria Campos Lucena</t>
  </si>
  <si>
    <t>priscila.rodrigues@hemominas.mg.gov.br</t>
  </si>
  <si>
    <t>Laiz Elena Brasil Marzano</t>
  </si>
  <si>
    <t>laiz.marzano@hemominas.mg.gov.br</t>
  </si>
  <si>
    <t>3478/14</t>
  </si>
  <si>
    <t>Prestação de serviços de manutenção preventiva e corretiva, calibração e aferição em equipamentos doppler "transcranianos", estimulador fisioterápico (ondas curtas) e aparelho de ultrassonografia fisioterápico da Fundação Hemominas.</t>
  </si>
  <si>
    <t>32786/2013</t>
  </si>
  <si>
    <t>3479/14</t>
  </si>
  <si>
    <t>Datafilme Sistemas de Imagem e Informação Ltda</t>
  </si>
  <si>
    <t>19.628.783/0002-61</t>
  </si>
  <si>
    <t>Prestação de serviços de preparação, digitalização e microfilmagem eletrônicas de documentos.</t>
  </si>
  <si>
    <t>55044/2013</t>
  </si>
  <si>
    <t>T.GLA.HLA</t>
  </si>
  <si>
    <t>1547/2012</t>
  </si>
  <si>
    <t>Prestação de serviços laboratoriais especializados de execução de exames, para atender o Banco de Pele do Centro de Tecidos Biológicos de MG - CETEBIO.</t>
  </si>
  <si>
    <t>Débora Rezende Fagundes Netto</t>
  </si>
  <si>
    <t>Sandra Gonçalves Vissoto Rodrigues</t>
  </si>
  <si>
    <t>3485/14</t>
  </si>
  <si>
    <t>Dhuan Comissária de Despachos Aduaneiros Ltda</t>
  </si>
  <si>
    <t>85.519.114/0001-03</t>
  </si>
  <si>
    <t>Prestação de serviços de apoio logístico internacional e desembaraço aduaneiro.</t>
  </si>
  <si>
    <t>13406/2014</t>
  </si>
  <si>
    <t>3484/14</t>
  </si>
  <si>
    <t>Sofis Informática Ltda</t>
  </si>
  <si>
    <t>29.366.523/0001-38</t>
  </si>
  <si>
    <t>maildes.junqueira@hemominas.mg.gov.br  fernando.basques@hemominas.mg.gov.br</t>
  </si>
  <si>
    <t>Maildes Junqueira                                         Fernando Valadares Basques</t>
  </si>
  <si>
    <t>Aquisição de sistema de gestão dos processos do ciclo do sangue para a Fundação Hemominas.</t>
  </si>
  <si>
    <t>21347/2013</t>
  </si>
  <si>
    <t>3495/14</t>
  </si>
  <si>
    <t>One Lambda Inc.</t>
  </si>
  <si>
    <t>99.999.990/1061-75</t>
  </si>
  <si>
    <t xml:space="preserve">Aquisição de reagentes e produtos químicos para o Laboratório de Histocompatibilidade. </t>
  </si>
  <si>
    <t>48286/2013</t>
  </si>
  <si>
    <t>3496/14</t>
  </si>
  <si>
    <t>Prestação de serviço de acondicionamento de materiais, visando sua preparação para o transporte internacional.</t>
  </si>
  <si>
    <t>12616/2013</t>
  </si>
  <si>
    <t>3499/14</t>
  </si>
  <si>
    <t>Associação das Empresas de Transporte Coletivo Urbano de Montes Claros - ATCMC</t>
  </si>
  <si>
    <t>21.369.418/0001-40</t>
  </si>
  <si>
    <t>Prestação de serviço de fornecimento de vales transporte de linha de ônibus, sob a forma de crédito eletrônico, para atender a demanda dos servidores da Fundação Hemominas lotados no Hemocentro Regional de Montes Claros.</t>
  </si>
  <si>
    <t>11577/2014</t>
  </si>
  <si>
    <t>darlene.carvalho@hemominas.mg.gov.br</t>
  </si>
  <si>
    <t>GTE.HMC</t>
  </si>
  <si>
    <t>APO.SGS.COP</t>
  </si>
  <si>
    <t>luciana.marinho@hemominas.mg.gov.br</t>
  </si>
  <si>
    <t>Maria José Sousa Pereira Trancoso</t>
  </si>
  <si>
    <t>Ricardo Vilas Freire de Carvalho</t>
  </si>
  <si>
    <t xml:space="preserve">A.GDI        </t>
  </si>
  <si>
    <t>002
025</t>
  </si>
  <si>
    <t>3503/14</t>
  </si>
  <si>
    <t>No Fire Extintores e Serviços Ltda</t>
  </si>
  <si>
    <t>01.325.179/0001-10</t>
  </si>
  <si>
    <t>Prestação de serviços de recarga e teste hidrostático, com manutenção corretiva nos equipamentos de segurança, proteção e combate a incêndio do Hemonúcleo de São João Del Rei.</t>
  </si>
  <si>
    <t>808</t>
  </si>
  <si>
    <t>APO.MPR</t>
  </si>
  <si>
    <t>13578/2014</t>
  </si>
  <si>
    <t>Algar Telecom S/A</t>
  </si>
  <si>
    <t>3507/14</t>
  </si>
  <si>
    <t>Scanlab Diagnóstica Ltda</t>
  </si>
  <si>
    <t>06.335.227/0001-74</t>
  </si>
  <si>
    <t>Prestação de serviços de manutenção preventiva, corretiva e calibração em 02 (dois) analisadores automáticos de microplacas (PK 7200 e PK 7300).</t>
  </si>
  <si>
    <t>32638/2013</t>
  </si>
  <si>
    <t>6489/2012</t>
  </si>
  <si>
    <t>Consórcio Ótimo de Bilhetagem Eletrônica</t>
  </si>
  <si>
    <t>10.426.715/0001-64</t>
  </si>
  <si>
    <t>G.GRH.PES</t>
  </si>
  <si>
    <t>T.GLA.CIH</t>
  </si>
  <si>
    <t>Thyssenkrupp Elevadores S.A.</t>
  </si>
  <si>
    <t>1477/2012</t>
  </si>
  <si>
    <t>3510/14</t>
  </si>
  <si>
    <t>Prestação de serviço de fornecimento de vales transporte de linhas de ônibus, destinados aos servidores da Fundação Hemominas, lotados no Hemonúcleo Regional de Patos de Minas.</t>
  </si>
  <si>
    <t>22162/2014</t>
  </si>
  <si>
    <t>14199/2013</t>
  </si>
  <si>
    <t>siberia.cruz@hemominas.mg.gov.br</t>
  </si>
  <si>
    <t>3517/14</t>
  </si>
  <si>
    <t>Nucleom Serviços em Proteção Radiológica Ltda</t>
  </si>
  <si>
    <t>09.537.584.0001-03</t>
  </si>
  <si>
    <t>Prestação de serviços de física médica para atender ao processo de irradiação de hemocomponentes, que compreende o irradiador modelo IBI.437C, as instalações físicas e os operadores do equipamento.</t>
  </si>
  <si>
    <t>9049/2014</t>
  </si>
  <si>
    <t>29681/2013</t>
  </si>
  <si>
    <t>3514/14</t>
  </si>
  <si>
    <t>Fornecimento de energia elétrica - GOV</t>
  </si>
  <si>
    <t>22486/2014</t>
  </si>
  <si>
    <t>Paulo José Cifuentes Gonçalves</t>
  </si>
  <si>
    <t>35677/2013</t>
  </si>
  <si>
    <t>PRODEMGE - INF. 2217.00</t>
  </si>
  <si>
    <t>40002/2013</t>
  </si>
  <si>
    <t>3470/2013</t>
  </si>
  <si>
    <t>35989/2013</t>
  </si>
  <si>
    <t>28661/2013</t>
  </si>
  <si>
    <t>Instituto Hermes Pardini S/A</t>
  </si>
  <si>
    <t>347/2012</t>
  </si>
  <si>
    <t>6616/2012</t>
  </si>
  <si>
    <t>19489/2013</t>
  </si>
  <si>
    <t>WF Tecnologia CientÍfica Eireli EPP</t>
  </si>
  <si>
    <t>moc.compras@hemominas.mg.gov.br</t>
  </si>
  <si>
    <t>3524/14</t>
  </si>
  <si>
    <t>Prestação de serviço de locação com manutenção de sistema eletrônico gerenciador e organizador de atendimento por senha.</t>
  </si>
  <si>
    <t>33715/2013</t>
  </si>
  <si>
    <t>GTE</t>
  </si>
  <si>
    <t>3528/14</t>
  </si>
  <si>
    <t>32325/2014</t>
  </si>
  <si>
    <t>3533/14</t>
  </si>
  <si>
    <t>Prestação de serviços de informática: Hospedagem e Processamento de Sistemas, Aplicações e/ou Sítios Eletrônicos em Baixa plataforma em ambiente dedicado.</t>
  </si>
  <si>
    <t>27150/2014</t>
  </si>
  <si>
    <t>56.998.701/0032-12</t>
  </si>
  <si>
    <t>3538/14</t>
  </si>
  <si>
    <t>Prestação de serviço de fornecimento de vales transporte de linha de ônibus para atender servidores lotados no Hemonúcleo Regional de Divinópolis.</t>
  </si>
  <si>
    <t>32455/2014</t>
  </si>
  <si>
    <t>samira.bayeh@hemominas.mg.gov.br</t>
  </si>
  <si>
    <t>Kátia Nogueira</t>
  </si>
  <si>
    <t>Eckert &amp; Ziegler Brasil Comercial Ltda</t>
  </si>
  <si>
    <t>02.887.124/0001-66</t>
  </si>
  <si>
    <t>3551/14</t>
  </si>
  <si>
    <t>Superintendência de Limpeza Urbana de Belo Horizonte - SLU</t>
  </si>
  <si>
    <t>16.673.998/0001-25</t>
  </si>
  <si>
    <t>Andrea Vilela de Oliveira Santos</t>
  </si>
  <si>
    <t>23713/2014</t>
  </si>
  <si>
    <t>Prestação de serviço extraordinário de coleta, transporte e aterragem de resíduos do Grupo D (resíduos de serviços de saúde equiparados a resíduos domiciliares).</t>
  </si>
  <si>
    <t>Ictermo - Indústria e Comércio Termodinâmica Minas Gerais Ltda</t>
  </si>
  <si>
    <t>3553/14</t>
  </si>
  <si>
    <t>Aquisição de frascos de meio de cultura: BD Bactec Plus Aerobic/F Medium; BD Bactec Standard/10 Aerobic/F Medium; BD Bactec Plus Aerobic/F Medium e BD Bactec Peds Plus Medium.</t>
  </si>
  <si>
    <t>26906/2014</t>
  </si>
  <si>
    <t>6938/2013</t>
  </si>
  <si>
    <t>1498/2012</t>
  </si>
  <si>
    <t>6491/2012</t>
  </si>
  <si>
    <t>1847/2013</t>
  </si>
  <si>
    <t>6656/2012</t>
  </si>
  <si>
    <t>31579/2013</t>
  </si>
  <si>
    <t>7962/2012</t>
  </si>
  <si>
    <t>1463/2012</t>
  </si>
  <si>
    <t>24067/2013</t>
  </si>
  <si>
    <t>13110/2013</t>
  </si>
  <si>
    <t>11287/2012</t>
  </si>
  <si>
    <t>14228/2013</t>
  </si>
  <si>
    <t>2597/2013</t>
  </si>
  <si>
    <t>36024/2013</t>
  </si>
  <si>
    <t>29470/2013</t>
  </si>
  <si>
    <t>22.102.370/0001-72</t>
  </si>
  <si>
    <t>841</t>
  </si>
  <si>
    <t>Darlene Gonçalves Carvalho</t>
  </si>
  <si>
    <t>3566/14</t>
  </si>
  <si>
    <t>Prestação de serviços de manutenção preventiva, corretiva, higienização e limpeza do ar condicionado do Centro de Tecidos Biológicos da Fundação Hemominas - CETEBIO.</t>
  </si>
  <si>
    <t>13403/2014</t>
  </si>
  <si>
    <t>Diogo Wanis Lara</t>
  </si>
  <si>
    <t xml:space="preserve">diogo.lara@hemominas.mg.gov.br </t>
  </si>
  <si>
    <t>Suzete Batista de Oliveira &amp; Filhos Ltda</t>
  </si>
  <si>
    <t>20.941.357/0001-81</t>
  </si>
  <si>
    <t>959</t>
  </si>
  <si>
    <t>FRU</t>
  </si>
  <si>
    <t>Rosângela Freitas de Souza</t>
  </si>
  <si>
    <t>rosangela.souza@hemominas.mg.gov.br</t>
  </si>
  <si>
    <t>90.347.840/0030-52</t>
  </si>
  <si>
    <t>Cristália Produtos Químicos Farmacêuticos Ltda</t>
  </si>
  <si>
    <t>44.734.671/0001-51</t>
  </si>
  <si>
    <t>6450/2012</t>
  </si>
  <si>
    <t>3585/15</t>
  </si>
  <si>
    <t>24911/2014</t>
  </si>
  <si>
    <t>3586/15</t>
  </si>
  <si>
    <t>Prestação de serviço de locação de módulos e licenças do software SA-STRATEGIC ADVISER, nas plataformas Web e Desktop, para o gerenciamento de processos de planejamento estratégico.</t>
  </si>
  <si>
    <t>19149/2014</t>
  </si>
  <si>
    <t>19.201.128/0001-41</t>
  </si>
  <si>
    <t>249</t>
  </si>
  <si>
    <t>3587/15</t>
  </si>
  <si>
    <t>Prestação de serviços de manutenção preventiva e corretiva, instalação técnica, calibração e qualificação inicial em equipamentos médicos e laboratoriais GERAIS nas Unidades da Fundação Hemominas.</t>
  </si>
  <si>
    <t>24909/2014</t>
  </si>
  <si>
    <t>3589/15</t>
  </si>
  <si>
    <t>24910/2014</t>
  </si>
  <si>
    <t>008</t>
  </si>
  <si>
    <t>932</t>
  </si>
  <si>
    <t>Tonimar Dias do Carmo</t>
  </si>
  <si>
    <t>BET</t>
  </si>
  <si>
    <t>bet.gadm@hemominas.mg.gov.br</t>
  </si>
  <si>
    <t>52712/2014</t>
  </si>
  <si>
    <t>Prestação de serviços de manutenção preventiva (semanal) e corretiva (necessárias) em câmaras frigoríficas modulares de resfriamento e congelamento instaladas no Hemocentro Regional de Montes Claros -  Fundação Hemominas.</t>
  </si>
  <si>
    <t>39347/2014</t>
  </si>
  <si>
    <t>Conceito Serviços e Comércio Ltda</t>
  </si>
  <si>
    <t>21.024.606/0001-37</t>
  </si>
  <si>
    <t>Prestação de serviços de manutenção preventiva e corretiva em equipamentos de ar condicionado da unidade da Fundação Hemominas no Shopping Estação BH.</t>
  </si>
  <si>
    <t>30546/2014</t>
  </si>
  <si>
    <t>804</t>
  </si>
  <si>
    <t>Fina Estampa Carimbos Eireli - ME</t>
  </si>
  <si>
    <t>01.536.865/0001-30</t>
  </si>
  <si>
    <t>Prestação de serviços de confecção de carimbos e chaveiro para atendimento à Administração Central e Unidades Regionais.</t>
  </si>
  <si>
    <t>13484/2014</t>
  </si>
  <si>
    <t>Greiner Bio-One Brasil Produtos Médicos Hospitalares Ltda</t>
  </si>
  <si>
    <t>71.957.310/0001-47</t>
  </si>
  <si>
    <t>9033.871/15</t>
  </si>
  <si>
    <t>9033.648/15</t>
  </si>
  <si>
    <t>9033.584/15</t>
  </si>
  <si>
    <t>PRODEMGE - INF. 2479.00</t>
  </si>
  <si>
    <t>Contagem I Incorporação SPE Ltda</t>
  </si>
  <si>
    <t>09.041.190/0001-60</t>
  </si>
  <si>
    <t>47649/2014</t>
  </si>
  <si>
    <t>03.039.370/0001-20</t>
  </si>
  <si>
    <t>40.432.544/0001-47</t>
  </si>
  <si>
    <t>luciana.cayres@hemominas.mg.gov.br</t>
  </si>
  <si>
    <t>9034.263/15</t>
  </si>
  <si>
    <t>Prestação de serviços de manutenção preventiva e corretiva para os equipamentos de ar condicionado do Hemonúcleo de Sete Lagoas.</t>
  </si>
  <si>
    <t>44921/2014</t>
  </si>
  <si>
    <t>Prestação de serviços mediante execução de atividades de 35 (trinta e cinco) adolescentes trabalhadores assistidos.</t>
  </si>
  <si>
    <t>42202/2014</t>
  </si>
  <si>
    <t>MCJ Assessoria Hospitalar &amp; Informática Ltda</t>
  </si>
  <si>
    <t>42.768.283/0001-66</t>
  </si>
  <si>
    <t>243</t>
  </si>
  <si>
    <t>A.GFC</t>
  </si>
  <si>
    <t>2905/2014</t>
  </si>
  <si>
    <t>marcia.torchia@hemominas.mg.gov.br</t>
  </si>
  <si>
    <t>Claro S/A</t>
  </si>
  <si>
    <t>9034.935/15</t>
  </si>
  <si>
    <t>40.432.544/0112-62</t>
  </si>
  <si>
    <t>Prestação de serviço móvel pessoal - SMP, englobando tráfego de dados e acesso à internet, serviços telefônicos modalidade locais, longa distância nacional e longa distância internacional para ligações exclusivamente originadas dos terminais móveis do Plano Corporativo.</t>
  </si>
  <si>
    <t>094/2015</t>
  </si>
  <si>
    <t>9034.793/15</t>
  </si>
  <si>
    <t>3927/2015</t>
  </si>
  <si>
    <t>9035.881/15</t>
  </si>
  <si>
    <t>Panificadora Super Pão Ltda</t>
  </si>
  <si>
    <t>23.654.668/0001-58</t>
  </si>
  <si>
    <t>Prestação de serviços de produção e fornecimento de lanche (pães de sal e pães doce) para os servidores da Unidade de Poços de Caldas.</t>
  </si>
  <si>
    <t>29743/2014</t>
  </si>
  <si>
    <t>9034.494/15</t>
  </si>
  <si>
    <t>9035.880/15</t>
  </si>
  <si>
    <t>Prestação de serviços de calibração em diversos equipamentos instalados nas unidades da Fundação Hemominas.</t>
  </si>
  <si>
    <t>36817/2014</t>
  </si>
  <si>
    <t>07.229.827/0001-10</t>
  </si>
  <si>
    <t>sandra.vissoto@hemominas.mg.gov.br</t>
  </si>
  <si>
    <t>9038.699/15</t>
  </si>
  <si>
    <t>34061/2014</t>
  </si>
  <si>
    <t>9034.381/15</t>
  </si>
  <si>
    <t>9039.020/15</t>
  </si>
  <si>
    <t>Popcorn Comunicação Ltda</t>
  </si>
  <si>
    <t>06.137.579/0001-15</t>
  </si>
  <si>
    <t>Prestação de serviços de propaganda e publicidade.</t>
  </si>
  <si>
    <t>32463/2013</t>
  </si>
  <si>
    <t>Contratação de seguro de proteção patrimonial contra incêndio de bens móveis e imóveis, quedas de raio, fatos da natureza, explosão de botijão de gás doméstico e danos elétricos na Administração Central e demais Unidades da FH.</t>
  </si>
  <si>
    <t>Algar Multimídia S/A</t>
  </si>
  <si>
    <t>9039.361/15</t>
  </si>
  <si>
    <t>04.622.116/0001-13</t>
  </si>
  <si>
    <t>Prestação de serviços de Telecomunicações necessários à implantação, operação, manutenção e gerenciamento de Rede IP Multisserviços.</t>
  </si>
  <si>
    <t>28/11/2019</t>
  </si>
  <si>
    <t>2019</t>
  </si>
  <si>
    <t>14564/2015</t>
  </si>
  <si>
    <t>9039.362/15</t>
  </si>
  <si>
    <t>14/11/2019</t>
  </si>
  <si>
    <t>5937/2015</t>
  </si>
  <si>
    <t>9039.366/15</t>
  </si>
  <si>
    <t>5938/2015</t>
  </si>
  <si>
    <t>9039.370/15</t>
  </si>
  <si>
    <t>5939/2015</t>
  </si>
  <si>
    <t>13.008.903/0001-60</t>
  </si>
  <si>
    <t>9039.392/15</t>
  </si>
  <si>
    <t>Locação de 03 imóveis, sendo 02 lojas com mezanino na Avenida Carandaí, nº 135 e 137 e outra loja na Rua Grão Pará, nº 886, Bairro Santa Efigênia, Belo Horizonte/MG.</t>
  </si>
  <si>
    <t>4718/2015</t>
  </si>
  <si>
    <t>Locação de 01 (um) imóvel situado na Rua Grão Pará, nº 882 - Santa Efigênia, Belo Horizonte/MG, composto de hall de entrada, 02 (dois) pavimentos de garagem, pilotis e salas do 4º ao 8º andares, totalizando área de aproximadamente, 3.856,16 m².</t>
  </si>
  <si>
    <t>A.GTC        T.GHH</t>
  </si>
  <si>
    <t>Maildes Junqueira
Mítiko Murao</t>
  </si>
  <si>
    <t>maildes.junqueira@hemominas.mg.gov.br
mitiko.murao@hemominas.mg.gov.br</t>
  </si>
  <si>
    <t>9040.970/15</t>
  </si>
  <si>
    <t>Prestação de serviços para fornecimento de programa de controle externo da qualidade (ensaios de proficiência).</t>
  </si>
  <si>
    <t>35239/2014</t>
  </si>
  <si>
    <t>Sibéria Oliveira da Cruz</t>
  </si>
  <si>
    <t>Roberto Barnabé Soares</t>
  </si>
  <si>
    <t>9041.096/15</t>
  </si>
  <si>
    <t>Multipães Indústria e Comércio Ltda - EPP</t>
  </si>
  <si>
    <t>Prestação de serviços de produção e entrega de lanches (pães) para os funcionários da Administração Central e do Almoxarifado Central da Fundação Hemominas.</t>
  </si>
  <si>
    <t>6965/2015</t>
  </si>
  <si>
    <t>9041.838/15</t>
  </si>
  <si>
    <t>Aquisição de kits de triagem sorológica: Architect HIV Ag/Ab Combo Reagente Kit/Architect.</t>
  </si>
  <si>
    <t>10570/2014</t>
  </si>
  <si>
    <t>Fresenius Hemocare Brasil Ltda.</t>
  </si>
  <si>
    <t>E V Lopes Comércio Atacadista - EPP</t>
  </si>
  <si>
    <t>14.237.749/0001-61</t>
  </si>
  <si>
    <t>Ivone França Souto Borborema</t>
  </si>
  <si>
    <t>ivone.borborema@hemominas.mg.gov.br</t>
  </si>
  <si>
    <t>Ricardo Rocha Moreira Júnior</t>
  </si>
  <si>
    <t>Cinco - Confiança Indústria e Comércio Ltda</t>
  </si>
  <si>
    <t>05.075.964/0001-12</t>
  </si>
  <si>
    <t>13.714.568/0001-16</t>
  </si>
  <si>
    <t>9042.660/15</t>
  </si>
  <si>
    <t>11.825.715/0001-08</t>
  </si>
  <si>
    <t>Prestação de serviços de lavagem e desinfecção de caixas d´água das Unidades da Fundação Hemominas situadas em Belo Horizonte e sua região metropolitana.</t>
  </si>
  <si>
    <t>A.GIF.MPR</t>
  </si>
  <si>
    <t>13444/2015</t>
  </si>
  <si>
    <t>Leandro Oliveira Costa                        Renilson Gonçalves de Matos</t>
  </si>
  <si>
    <t>9042.715/15</t>
  </si>
  <si>
    <t>Spectrolab do Brasil Eireli - EPP</t>
  </si>
  <si>
    <t>25.354.812/0001-66</t>
  </si>
  <si>
    <t>5287/2015</t>
  </si>
  <si>
    <t>Comercial Girassol Eireli - EPP</t>
  </si>
  <si>
    <t>03.847.437/0001-53</t>
  </si>
  <si>
    <t>9042.844/15</t>
  </si>
  <si>
    <t>Prestação de serviços de fornecimento de vales transporte de linhas de ônibus, destinados aos servidores lotados no Hemocentro Regional de Juiz de Fora.</t>
  </si>
  <si>
    <t>16954/2015</t>
  </si>
  <si>
    <t>9042.869/15</t>
  </si>
  <si>
    <t>Prestação de serviços de manutenção preventiva e corretiva para o sistema de Ar Condicionado Central do tipo Chiller do Hemocentro Regional de Governador Valadares.</t>
  </si>
  <si>
    <t>16898/2015</t>
  </si>
  <si>
    <t>Tecno Temp Comércio Instalação e Manutenção Ltda - EPP</t>
  </si>
  <si>
    <t>9042.842/15</t>
  </si>
  <si>
    <t>Primor Telecomunicações e Serviços Eireli - ME</t>
  </si>
  <si>
    <t>22.430.983/0001-39</t>
  </si>
  <si>
    <t>Prestação de serviços de manutenção preventiva e corretiva do Sistema de Circuito Fechado de TV e Sistema de Alarme das Unidades ADC, ALX, PTM, HBH, HJK, CETEBIO e EST.</t>
  </si>
  <si>
    <t>33476/2014</t>
  </si>
  <si>
    <t>Nathália Gomide Cruz</t>
  </si>
  <si>
    <t>Indalabor Indaiá Laboratório Farmacêutico Ltda</t>
  </si>
  <si>
    <t>9042.971/15</t>
  </si>
  <si>
    <t>Atenas Elevadores Ltda</t>
  </si>
  <si>
    <t>10.658.360/0001-39</t>
  </si>
  <si>
    <t>Prestação de serviços de manutenção preventiva mensal e/ou corretiva do elevador social de passageiros e elevador monta-carga instalados no Hemocentro Regional de Uberaba.</t>
  </si>
  <si>
    <t>48980/2014</t>
  </si>
  <si>
    <t>9043.026/15</t>
  </si>
  <si>
    <t>Elevadores Módulo Ltda</t>
  </si>
  <si>
    <t>00.822.938/0001-97</t>
  </si>
  <si>
    <t>Prestação de serviços de manutenção preventiva mensal e/ou corretiva em elevador do Hemocentro de Belo Horizonte.</t>
  </si>
  <si>
    <t>268</t>
  </si>
  <si>
    <t>10331/2015</t>
  </si>
  <si>
    <t>251</t>
  </si>
  <si>
    <t>G.GRH.TDE</t>
  </si>
  <si>
    <t>manuela.mota@hemominas.mg.gov.br</t>
  </si>
  <si>
    <t>Manuela Mota Hauck</t>
  </si>
  <si>
    <t>Comercial Nitrolu Ltda - ME</t>
  </si>
  <si>
    <t>71.418.172/0001-28</t>
  </si>
  <si>
    <t>9043.289/15</t>
  </si>
  <si>
    <t>54007/2014</t>
  </si>
  <si>
    <t>Prestação de serviços de análise microbiológica e físico-química da qualidade do ar do CETEBIO, em Lagoa Santa.</t>
  </si>
  <si>
    <t>Antônio Ferreira de Oliveira Filho</t>
  </si>
  <si>
    <t>02.323.120/0002-36</t>
  </si>
  <si>
    <t>9043.786/15</t>
  </si>
  <si>
    <t>Terumo BCT Tecnologia Médica Ltda</t>
  </si>
  <si>
    <t>10.141.389/0001-49</t>
  </si>
  <si>
    <t>45865/2014</t>
  </si>
  <si>
    <t>9043.885/15</t>
  </si>
  <si>
    <t>32835/2015</t>
  </si>
  <si>
    <t>9044.085/15</t>
  </si>
  <si>
    <t>Extin-Torres Comércio de Extintores Ltda - EPP</t>
  </si>
  <si>
    <t>06.022.475/0001-65</t>
  </si>
  <si>
    <t>Prestação de serviço de manutenção preventiva e corretiva do Sistema de proteção por Extintores de Incêndio do Hemocentro de Belo Horizonte.</t>
  </si>
  <si>
    <t>6110/2015</t>
  </si>
  <si>
    <t>9044.608/15</t>
  </si>
  <si>
    <t>18697/2015</t>
  </si>
  <si>
    <t>9044.613/15</t>
  </si>
  <si>
    <t>Comercial Geloar Refrigerações Ltda - EPP</t>
  </si>
  <si>
    <t>Prestação de serviços de manutenção preventiva e corretiva em equipamentos de ar condicionado (central e janela) do Hemocentro Regional de Montes Claros da Fundação Hemominas.</t>
  </si>
  <si>
    <t>53564/2014</t>
  </si>
  <si>
    <t>Leandro Oliveira Costa</t>
  </si>
  <si>
    <t>alessandro.ferreira@hemominas.mg.gov.br</t>
  </si>
  <si>
    <t>Armando Clima Eireli - EPP</t>
  </si>
  <si>
    <t>Padaria e Confeitaria Morro Vermelho Ltda  - ME</t>
  </si>
  <si>
    <t>9044.694/15</t>
  </si>
  <si>
    <t>Lab Shopping Diagnóstica Ltda</t>
  </si>
  <si>
    <t>22.536.130/0001-86</t>
  </si>
  <si>
    <t>Aquisição de kit reagentes para aparelho ABX.</t>
  </si>
  <si>
    <t>13776/2015</t>
  </si>
  <si>
    <t>9044.695/15</t>
  </si>
  <si>
    <t>Prestação de serviço especializado de Manutenção Corretiva, Preventiva e Calibração de Equipamentos e Instrumentos.</t>
  </si>
  <si>
    <t>Thiago Euzebio dos Santos</t>
  </si>
  <si>
    <t>65.343.501/0001-16</t>
  </si>
  <si>
    <t>Aquisição de kits para coleta de hemocomponentes por sistema de aférese.</t>
  </si>
  <si>
    <t>Contratação de serviços de suporte e manutenção nas 20 (vinte) Licenças de Uso do Software Hemocustos nas Unidades da Fundação Hemominas, consultoria e assessoria para operacionalização do sistema de custos, customizações e implementações específicas.</t>
  </si>
  <si>
    <t>9045.533/15</t>
  </si>
  <si>
    <t>06.955.770/0001-74</t>
  </si>
  <si>
    <t xml:space="preserve">Prestação de serviços de reserva, emissão, remarcação ou alteração e entrega de bilhetes de passagens aéreas nacionais e internacionais, e rodoviárias nacionais. </t>
  </si>
  <si>
    <t>35424/2015</t>
  </si>
  <si>
    <t>P&amp;P Turismo Ltda EPP</t>
  </si>
  <si>
    <t>Aguasete Comércio Ltda - ME</t>
  </si>
  <si>
    <t>05.956.200/0001-36</t>
  </si>
  <si>
    <t>Rima Distribuidora Ltda - ME</t>
  </si>
  <si>
    <t>Fernando dos Santos Henriques</t>
  </si>
  <si>
    <t>fernando.henriques@hemominas.mg.gov.br</t>
  </si>
  <si>
    <t>9046.059/15</t>
  </si>
  <si>
    <t>PRODEMGE - INF. 2706.00</t>
  </si>
  <si>
    <t>Prestação de serviços de Modelagem de Processos de Negócio: Manutenção de Sistemas; Suporte Técnico em Sistemas de Informação.</t>
  </si>
  <si>
    <t>31128/2015</t>
  </si>
  <si>
    <t>9045.906/15</t>
  </si>
  <si>
    <t>Associação das Empresas de Transporte Coletivo Urbano de Uberaba - TRANSUBE</t>
  </si>
  <si>
    <t>11.471.724/0001-30</t>
  </si>
  <si>
    <t>Prestação de serviço de fornecimento de vale transporte de linha de ônibus, destinado aos servidores lotados no Hemocentro Regional de Uberaba, sob forma de crédito eletrônico.</t>
  </si>
  <si>
    <t>36969/2015</t>
  </si>
  <si>
    <t>Mário David Laterza</t>
  </si>
  <si>
    <t>mario.laterza@hemominas.mg.gov.br</t>
  </si>
  <si>
    <t>APF.PLO
APF.FAT</t>
  </si>
  <si>
    <t>9046.218/15</t>
  </si>
  <si>
    <t>Companhia de Saneamento de Minas Gerais - COPASA MG</t>
  </si>
  <si>
    <t>17.281.106/0001-03</t>
  </si>
  <si>
    <t>Prestação de serviços consistindo no recebimento e tratamento, por parte da Copasa/MG, em seu sistema público de esgotamento sanitário, dos efluentes líquidos domésticos e não domésticos do Hemocentro de Belo Horizonte, situado dentro dos limites da bacia do Ribeirão Arrudas.</t>
  </si>
  <si>
    <t>31386/2015</t>
  </si>
  <si>
    <t>henrique.aguiar@hemominas.mg.gov.br</t>
  </si>
  <si>
    <t>9045.987/15</t>
  </si>
  <si>
    <t>Prestação de serviço de manutenção e suporte técnico presencial e/ou remoto do sistema de controle e registro de frequência dos servidores da Fundação Hemominas, por meio do sistema FORPONTO, instalado e em funcionamento nas Unidades, consistindo em atualização de versões, suporte remoto, via telefone, fax ou e-mail e visitas presenciais.</t>
  </si>
  <si>
    <t>30608/2015</t>
  </si>
  <si>
    <t>Tiago Paulo da Silva Jorge</t>
  </si>
  <si>
    <t>Manoel Eufrásio de Carvalho</t>
  </si>
  <si>
    <t>FPOP.G.GPO.CCO 01 VERSÃO 04 DEZEMBRO/2015</t>
  </si>
  <si>
    <t>CCD: 010</t>
  </si>
  <si>
    <t>9050.707/16</t>
  </si>
  <si>
    <t>Prestação de Serviço de manutenções preventivas e corretivas do elevador instalado no prédio do CETEBIO - Lagoa Santa.</t>
  </si>
  <si>
    <t>antonio.ferreira@hemominas.mg.gov.br</t>
  </si>
  <si>
    <t>33488/2014</t>
  </si>
  <si>
    <t>Maria Eneida de Fátima Borges</t>
  </si>
  <si>
    <t>eneida.borges@hemominas.mg.gov.br</t>
  </si>
  <si>
    <t>paulo.cifuentes@hemominas.mg.gov.br</t>
  </si>
  <si>
    <t>joao.venancio@hemominas.mg.gov.br</t>
  </si>
  <si>
    <t>thiago.santos@hemominas.mg.gov.br</t>
  </si>
  <si>
    <t>9050.704/16</t>
  </si>
  <si>
    <t>Biotech Logística Ltda - EPP</t>
  </si>
  <si>
    <t>21.382.943/0001-04</t>
  </si>
  <si>
    <t>Prestação de Serviço de transporte rodoviário de cargas entre as unidades da Fundação Hemominas, incluindo fretes e serviços de carga e descarga de materiais de consumo diversos, bens permanentes, equipamentos e medicamentos.</t>
  </si>
  <si>
    <t>20299/2015</t>
  </si>
  <si>
    <t>Felipe Carlos Brito de Souza</t>
  </si>
  <si>
    <t>9046.299/15</t>
  </si>
  <si>
    <t>Consórcio Operacional do Transporte Coletivo de Passageiros por Ônibus  do Município de Belo Horizonte - TRANSFÁCIL</t>
  </si>
  <si>
    <t>sibeira.cruz@hemominas.mg.gov.br</t>
  </si>
  <si>
    <t>Fujicom Comércio de Materiais Hospitalares e Importação Ltda</t>
  </si>
  <si>
    <t>9050.787/16</t>
  </si>
  <si>
    <t>Tecnogera Locação e Transformação de Energia S/A</t>
  </si>
  <si>
    <t>08.100.057/0001-74</t>
  </si>
  <si>
    <t>Prestação de serviço de locação de grupo gerador de 150KVA para o galpão do Almoxarifado Central da Fundação Hemominas, em Contagem.</t>
  </si>
  <si>
    <t>17874/2015</t>
  </si>
  <si>
    <t>29736/2015</t>
  </si>
  <si>
    <t>Ambiente Ar Condicionado Ltda - ME</t>
  </si>
  <si>
    <t>05.381.960/0001-62</t>
  </si>
  <si>
    <t>5800/2015</t>
  </si>
  <si>
    <t>Coletivos Santa Edwiges Betim Ltda</t>
  </si>
  <si>
    <t>Márcia da Paz Martins Torchia</t>
  </si>
  <si>
    <t>9050.716/16</t>
  </si>
  <si>
    <t>23.164.252/0001-51</t>
  </si>
  <si>
    <t>9051.116/16</t>
  </si>
  <si>
    <t>Inovação Teste e Medição Ltda - ME</t>
  </si>
  <si>
    <t>10.208.492/0001-69</t>
  </si>
  <si>
    <t>Prestação de serviço de manutenção preventiva e corretiva em centrais de monitoramento contínuo de temperatura e umidade e em sistemas de medição, registro, documentação e alarmes instalados no Hemocentro de Belo Horizonte, no Serviço de Manutenção de Equipamentos, no Centro de Tecidos Biológicos, no Hemonúcleo de Manhuaçu e no Hemocentro Regional de Juiz de Fora.</t>
  </si>
  <si>
    <t>19523/2015</t>
  </si>
  <si>
    <t>3 3 90 30 17</t>
  </si>
  <si>
    <t>10 302 018 4 037 0001</t>
  </si>
  <si>
    <t>10 122 701 2 002 0001</t>
  </si>
  <si>
    <t>10 303 018 4 612 0001</t>
  </si>
  <si>
    <t>10 302 018 2 123 0001</t>
  </si>
  <si>
    <t>3 3 90 39 21</t>
  </si>
  <si>
    <t>3 3 90 30 13</t>
  </si>
  <si>
    <t>3 3 90 39 99</t>
  </si>
  <si>
    <t>3 3 90 39 20</t>
  </si>
  <si>
    <t>3 3 90 39 60</t>
  </si>
  <si>
    <t>3 3 90 30 08</t>
  </si>
  <si>
    <t>3 3 90 39 70</t>
  </si>
  <si>
    <t>3 3 90 39 27</t>
  </si>
  <si>
    <t>3 3 90 39 40</t>
  </si>
  <si>
    <t>3 3 90 39 31</t>
  </si>
  <si>
    <t>3 3 90 39 19</t>
  </si>
  <si>
    <t>3 3 90 39 61</t>
  </si>
  <si>
    <t>3 3 90 39 03</t>
  </si>
  <si>
    <t>3 3 90 30 27</t>
  </si>
  <si>
    <t>3 3 90 49 04</t>
  </si>
  <si>
    <t>3 3 90 37 02</t>
  </si>
  <si>
    <t>3 3 90 39 21
3 3 90 39 99</t>
  </si>
  <si>
    <t>3 3 90 30 12</t>
  </si>
  <si>
    <t>3 3 90 39 22</t>
  </si>
  <si>
    <t>3 3 90 39 06</t>
  </si>
  <si>
    <t>3 3 90 39 69</t>
  </si>
  <si>
    <t>3 3 90 39 52</t>
  </si>
  <si>
    <t>3 3 90 30 10</t>
  </si>
  <si>
    <t>3 3 90 33 05</t>
  </si>
  <si>
    <t>3 3 90 39 17</t>
  </si>
  <si>
    <t>3 3 90 39 11</t>
  </si>
  <si>
    <t>3 3 90 39 15</t>
  </si>
  <si>
    <t>3 3 91 39 99</t>
  </si>
  <si>
    <t>3 3 90 39 09</t>
  </si>
  <si>
    <t>3 3 91 39 39</t>
  </si>
  <si>
    <t>3 3 90 30 26
3 3 90 39 43</t>
  </si>
  <si>
    <t>3 3 90 39 10</t>
  </si>
  <si>
    <t>3 3 90 39 71</t>
  </si>
  <si>
    <t>3 3 90 37 04</t>
  </si>
  <si>
    <t>3 3 90 33 04</t>
  </si>
  <si>
    <t>3 3 90 39 18</t>
  </si>
  <si>
    <t>3 3 90 39 53</t>
  </si>
  <si>
    <t>3 3 90 39 36</t>
  </si>
  <si>
    <t>3 3 90 39 59</t>
  </si>
  <si>
    <t>10 128 701 2 018 0001</t>
  </si>
  <si>
    <t>3 3 90 39 43</t>
  </si>
  <si>
    <t>3 3 90 39 08</t>
  </si>
  <si>
    <t>3 3 90 39 19
3 3 90 39 27</t>
  </si>
  <si>
    <t>01.173.695/0001-76</t>
  </si>
  <si>
    <t>9051.558/16</t>
  </si>
  <si>
    <t>Serviço telefônico fixo comutado (STFC), na modalidade local, tráfego local em chamadas fixo para fixo e fixo para móvel, modalidade longa distância nacional fixo para fixo e fixo para móvel, e modalidade longa distância internacional.</t>
  </si>
  <si>
    <t>Locação de imóvel situado à Av. Cristiano Machado, nº 11.833, Bairro Vila Clóris, Belo Horizonte/MG, Shopping Estação BH. (Correção do processo para alteração na Unidade Executora e UPG, conforme solicitação da Diretoria Técnica.)</t>
  </si>
  <si>
    <t>9052.196/16</t>
  </si>
  <si>
    <t>GGB Clínica e Engenharia Ltda - ME</t>
  </si>
  <si>
    <t>06.203.880/0001-80</t>
  </si>
  <si>
    <t>Prestação de serviço de realização de exames laboratoriais complementares para o Programa de Controle Médico de Saúde Ocupacional.</t>
  </si>
  <si>
    <t>49668/2014</t>
  </si>
  <si>
    <t>Gilberto José Libanio Schettino</t>
  </si>
  <si>
    <t>Eduardo da Silva Oliveira</t>
  </si>
  <si>
    <t>eduardo.oliveira@hemominas.mg.gov.br</t>
  </si>
  <si>
    <t>9053.222/16</t>
  </si>
  <si>
    <t xml:space="preserve">Locação do imóvel situado na Rua Simão Antônio, nº 149, Bairro Cincão, em Contagem, MG, para o Almoxarifado Central da Fundação Hemominas. Registro de novo processo para correção de recomendações da Auditoria da Fundação Hemominas, relacionadas ao item de serviço e valor registrado para encargos. </t>
  </si>
  <si>
    <t>9033.735/15</t>
  </si>
  <si>
    <t>Aquisição de conjunto de soro conversões de doadores (Murex HBSAG V.3; Murex Anti-HBC Total; Murex Anti-HCV V. 4.0; Murex HTLV I + II e Murex HIV-1.2.0).</t>
  </si>
  <si>
    <t>27486/2014</t>
  </si>
  <si>
    <t>9052.362/16</t>
  </si>
  <si>
    <t>Biosafe Brasil Distribuidora Ltda</t>
  </si>
  <si>
    <t>21.052.716/0001-02</t>
  </si>
  <si>
    <t>33489/2014</t>
  </si>
  <si>
    <t>Prestação de serviço de manutenção preventiva e/ou corretiva, incluindo todo e qualquer tipo de mão de obra, com fornecimento de peças dos equipamentos Sepax modelo S100 e homogeneizador Coolmix Modelo AS 210, instalados no CETEBIO.</t>
  </si>
  <si>
    <t>9053.273/16</t>
  </si>
  <si>
    <t>Prestação de serviço de manutenção preventiva e corretiva e calibração em Ultra Purificadores MILLIPORE localizados no Hemocentro de Belo Horizonte e CETEBIO.</t>
  </si>
  <si>
    <t>36821/2014</t>
  </si>
  <si>
    <t>9053.608/16</t>
  </si>
  <si>
    <t>Força Elétrica Instalações Eireli - EPP</t>
  </si>
  <si>
    <t>07.139.803/0001-70</t>
  </si>
  <si>
    <t>Prestação de serviço de manuntenção em equipamentos e aparelhos de transmissão/geração de energia, constando limpeza dos isoladores, conectores, cabos, aparelhos e instalações da subestação do CETEBIO, em Lagoa Santa/MG.</t>
  </si>
  <si>
    <t>10 303 044 4 196 0001</t>
  </si>
  <si>
    <t>Renilson Gonçalves de Matos</t>
  </si>
  <si>
    <t>renilson.matos@hemominas.mg.gov.br</t>
  </si>
  <si>
    <t>15517/2015</t>
  </si>
  <si>
    <t>Now Química Indústria e Comércio Ltda - EPP</t>
  </si>
  <si>
    <t>9051.119/16</t>
  </si>
  <si>
    <t>7629/2015</t>
  </si>
  <si>
    <t>9053.713/16</t>
  </si>
  <si>
    <t>Refrigeração Basso Ltda - ME</t>
  </si>
  <si>
    <t>26.339.234/0001-51</t>
  </si>
  <si>
    <t>Prestação de serviço de manuntenção corretiva e/ou preventiva para os equipamentos de ar condicionado instalados na Unidade de Poços de Caldas.</t>
  </si>
  <si>
    <t>39434/2015</t>
  </si>
  <si>
    <t>9053.820/16</t>
  </si>
  <si>
    <t>Webmed Soluções em Saúde Eireli</t>
  </si>
  <si>
    <t>05.731.550/0001-02</t>
  </si>
  <si>
    <t>Aquisição de microcuveta uso laboratório e amostra controle.</t>
  </si>
  <si>
    <t>4439/2016</t>
  </si>
  <si>
    <t>65.295.172/0001-85</t>
  </si>
  <si>
    <t>Álvaro Augusto Viana Braga Torres</t>
  </si>
  <si>
    <t>alvaro.torres@hemominas.mg.gov.br</t>
  </si>
  <si>
    <t>Juliano Santos de Souza</t>
  </si>
  <si>
    <t>Prestação de serviços de gerenciamento, instalação e suporte técnico em banco de dados oracle, em servidores com sistemas operacionais windows server e linux, em antivirus e em sistemas de backup.</t>
  </si>
  <si>
    <t>Maria Isabel Castilho Campos</t>
  </si>
  <si>
    <t>mariaisabel.campos@hemominas.mg.gov.br</t>
  </si>
  <si>
    <t>9054.151/16</t>
  </si>
  <si>
    <t>Prestação de serviço especializado de manutenção de ar condicionado do Hemocentro Regional de Uberlândia.</t>
  </si>
  <si>
    <t>Renata Léa Silva Souza</t>
  </si>
  <si>
    <t>GAD.APA</t>
  </si>
  <si>
    <t>udi.apoio@hemominas.mg.gov.br</t>
  </si>
  <si>
    <t>43705/2015</t>
  </si>
  <si>
    <t>9054.129/16</t>
  </si>
  <si>
    <t>Prestação de Serviço de coleta e transporte externo, tratamento por incineração e/ou autoclavação com trituração e destinação final de resíduos de saúde dos grupos A (resíduos biológicos) e E (resíduos pérfuro-cortantes) gerados nas Unidades da Fundação Hemominas situadas no âmbito do Estado de Minas Gerais.</t>
  </si>
  <si>
    <t>6701/2016</t>
  </si>
  <si>
    <t>9054.133/16</t>
  </si>
  <si>
    <t>Esquimó Service Ltda - ME</t>
  </si>
  <si>
    <t>09.329.246/0001-86</t>
  </si>
  <si>
    <t>Prestação de serviço de manutenção preventiva e corretiva para os equipamentos de ar condicionado de janela listados no anexo I da Unidade de Coleta e Transfusão de Além Paraíba/Fundação Hemominas.</t>
  </si>
  <si>
    <t>35564/2015</t>
  </si>
  <si>
    <t>Express Distribuidora de Produtos Alimentícios Ltda - EPP</t>
  </si>
  <si>
    <t>23.916.273/0001-86</t>
  </si>
  <si>
    <t>elder.ferraz@hemominas.mg.gov.br
gov.almoxarifado@hemominas.mg.gov.br</t>
  </si>
  <si>
    <t>alessandra.nivia@hemominas.mg.gov.br</t>
  </si>
  <si>
    <t>T.GDT.ENS</t>
  </si>
  <si>
    <t>Alessandra Nívia da Silva</t>
  </si>
  <si>
    <t>9054.670/16</t>
  </si>
  <si>
    <t>Prestação de serviço de manutenção preventiva e/ou corretiva, incluindo mão de obra com fornecimento de peças, necessários ao perfeito funcionamento e conservação do equipamento da marca Thermogenesis instalado no prédio do CETEBIO, Sistema Bioarquivo Thermogenesis Modelo 8-4000-1.</t>
  </si>
  <si>
    <t>47808/2014</t>
  </si>
  <si>
    <t>9054.132/16</t>
  </si>
  <si>
    <t>Lucminas Empilhadeiras Ltda - ME</t>
  </si>
  <si>
    <t>06.178.759/0001-45</t>
  </si>
  <si>
    <t>26148/2015</t>
  </si>
  <si>
    <t>9055.569/16</t>
  </si>
  <si>
    <t>A.GTC                          TEC</t>
  </si>
  <si>
    <t>Prestação de serviço de manutenção preventiva e corretiva, incluindo troca de peças, do Sistema de Tratamento de Água instalado na Sorologia do Hemocentro de Belo Horizonte/Fundação Hemominas - cód. SIAD 2674.</t>
  </si>
  <si>
    <t>48927/2015</t>
  </si>
  <si>
    <t>2020</t>
  </si>
  <si>
    <t>9055.990/16</t>
  </si>
  <si>
    <t>FGF Comércio e Serviços de Esterilização em Óxido de Etileno Ltda</t>
  </si>
  <si>
    <t>01.805.305/0001-33</t>
  </si>
  <si>
    <t>Prestação de serviço de processamento e esterilização de produtos médico-hospitalares da Fundação Hemominas.</t>
  </si>
  <si>
    <t>10 302 018 4 612 0001</t>
  </si>
  <si>
    <t>1969/2016</t>
  </si>
  <si>
    <t>Paula Renata M. Passos</t>
  </si>
  <si>
    <t>Imunodiagnóstica Eireli EPP</t>
  </si>
  <si>
    <t>Aquisição de kit para coleta de células tronco-periféricas (Leucaférese).</t>
  </si>
  <si>
    <t>Apolo Refrigeração Ltda - ME</t>
  </si>
  <si>
    <t>12.057.731/0001-52</t>
  </si>
  <si>
    <t>9056.336/16</t>
  </si>
  <si>
    <t>Cezário Materiais e Serviços Elétricos Ltda - ME</t>
  </si>
  <si>
    <t>Prestação de serviço de manutenção preventiva anual e corretiva em dois transformadores, localizados no Hemocentro Regional de Governador Valadares e no Hemonúcleo de Manhuaçu.</t>
  </si>
  <si>
    <t>21178/2015</t>
  </si>
  <si>
    <t>Consórcio Empreendedor Shopping Estação BH</t>
  </si>
  <si>
    <t>Prestação de serviços para cessão do uso do cartão BETIMCARD Vale Transporte e o fornecimento de créditos eletrônicos nos Postos de Venda credenciados e através do software aplicativo Websigom.</t>
  </si>
  <si>
    <t>Prestação de serviços para cessão de uso dos cartões BHBUS de vales-transporte, Licença de acesso ao website Transfácil, e prestação de serviços relativos ao atendimento dos pedidos de vales-transporte eletrônicos através do mecanismo de carga a bordo.</t>
  </si>
  <si>
    <t>Prestação de serviço para fornecimento de créditos eletrônicos de vale-transporte, Cessão de Uso do cartão Ótimo Vale-transporte, prestação de serviço de carga a bordo de créditos eletrônicos de vale-transporte através do aplicativo "Websigom".</t>
  </si>
  <si>
    <t>21.551.379/0021-41</t>
  </si>
  <si>
    <t>9056.109/16</t>
  </si>
  <si>
    <t>Prestação de serviço de publicação e/ou divulgação no Diário Oficial da União e em jornal de grande circulação estadual.</t>
  </si>
  <si>
    <t>15926/2016</t>
  </si>
  <si>
    <t>W &amp; M Publicidade Ltda</t>
  </si>
  <si>
    <t>9073.089/16</t>
  </si>
  <si>
    <t>Prestação de serviço de manutenção preventiva e corretiva, incluindo todo e qualquer tipo de mão de obra, e fornecimento de peças para os equipamentos odontológicos do Ambulatório do Hemocentro de Belo Horizonte.</t>
  </si>
  <si>
    <t>7194/2016</t>
  </si>
  <si>
    <t>Scan Diagnóstica Indústria e Comércio Ltda</t>
  </si>
  <si>
    <t>18.520.715/0001-30</t>
  </si>
  <si>
    <t xml:space="preserve">S O S Prestadora de Serviços Ltda </t>
  </si>
  <si>
    <t>S O S Comércio de Água Ltda - ME</t>
  </si>
  <si>
    <t>11.301.767/0001-77</t>
  </si>
  <si>
    <t>016</t>
  </si>
  <si>
    <t>PAS</t>
  </si>
  <si>
    <t>730</t>
  </si>
  <si>
    <t>Francisco Antônio Fornari</t>
  </si>
  <si>
    <t>francisco.fornari@hemominas.mg.gov.br</t>
  </si>
  <si>
    <t>9071.906/16</t>
  </si>
  <si>
    <t>DRX Serviços Técnicos em Computadores, Máquinas e Equipamentos Ltda - ME</t>
  </si>
  <si>
    <t>09.449.769/0001-66</t>
  </si>
  <si>
    <t>33487/2014</t>
  </si>
  <si>
    <t>9073.432/16</t>
  </si>
  <si>
    <t>Prestação de serviço para realização de exames laboratoriais de teste de proficiência (controle externo) para hemograma automatizado, realizado no equipamento Sysmex XN-1000.</t>
  </si>
  <si>
    <t>11684/2016</t>
  </si>
  <si>
    <r>
      <t xml:space="preserve">9050716 </t>
    </r>
    <r>
      <rPr>
        <b/>
        <sz val="8"/>
        <color indexed="10"/>
        <rFont val="Arial"/>
        <family val="2"/>
      </rPr>
      <t>9051267</t>
    </r>
  </si>
  <si>
    <r>
      <rPr>
        <sz val="8"/>
        <rFont val="Arial"/>
        <family val="2"/>
      </rPr>
      <t>3263</t>
    </r>
    <r>
      <rPr>
        <b/>
        <sz val="8"/>
        <color indexed="10"/>
        <rFont val="Arial"/>
        <family val="2"/>
      </rPr>
      <t xml:space="preserve">   </t>
    </r>
    <r>
      <rPr>
        <b/>
        <sz val="8"/>
        <color indexed="10"/>
        <rFont val="Arial"/>
        <family val="2"/>
      </rPr>
      <t>9034210</t>
    </r>
  </si>
  <si>
    <r>
      <rPr>
        <sz val="8"/>
        <rFont val="Arial"/>
        <family val="2"/>
      </rPr>
      <t xml:space="preserve">9033542
</t>
    </r>
    <r>
      <rPr>
        <b/>
        <sz val="8"/>
        <color indexed="10"/>
        <rFont val="Arial"/>
        <family val="2"/>
      </rPr>
      <t>9051558</t>
    </r>
  </si>
  <si>
    <r>
      <t xml:space="preserve">3124/12 </t>
    </r>
    <r>
      <rPr>
        <b/>
        <sz val="8"/>
        <color indexed="10"/>
        <rFont val="Arial"/>
        <family val="2"/>
      </rPr>
      <t>9052044</t>
    </r>
  </si>
  <si>
    <r>
      <t xml:space="preserve">9034070
</t>
    </r>
    <r>
      <rPr>
        <b/>
        <sz val="8"/>
        <color indexed="10"/>
        <rFont val="Arial"/>
        <family val="2"/>
      </rPr>
      <t>9053222</t>
    </r>
  </si>
  <si>
    <t xml:space="preserve">Foco Controle de Pragas Ltda </t>
  </si>
  <si>
    <t>Prestação de serviços de manutenção preventiva e corretiva, instalação técnica, calibração e qualificação inicial em equipamentos de laboratório da marca Fresenius nas Unidades da Fundação Hemominas.</t>
  </si>
  <si>
    <t>VBA Móveis Montagem de Móveis e Planejados Ltda - ME</t>
  </si>
  <si>
    <t>16.858.299/0001-50</t>
  </si>
  <si>
    <t>9073.598/16</t>
  </si>
  <si>
    <t>Argus Científica Ltda - EPP</t>
  </si>
  <si>
    <t>71.323.117/0001-54</t>
  </si>
  <si>
    <t>Prestação de serviço de manutenção preventiva, corretiva, calibração e qualificação inicial (QI, QO e QD), incluindo todo e qualquer tipo de mão de obra, com fornecimento de peças, necessários ao perfeito funcionamento e conservação do Analisador de Bioensaios para Hematologia CM 250 instalado no Laboratório de Hematologia, no prédio do Hemocentro de Belo Horizonte.</t>
  </si>
  <si>
    <t>12377/2016</t>
  </si>
  <si>
    <t>10 302 018 4 037 0001
10 303 018 4 612 0001</t>
  </si>
  <si>
    <t>Confeitaria Salles Ltda - ME</t>
  </si>
  <si>
    <t>23.503.148/0001-44</t>
  </si>
  <si>
    <t>Maria Goreth Oliveira</t>
  </si>
  <si>
    <t>19909/2016</t>
  </si>
  <si>
    <t>07.790.854/0001-68</t>
  </si>
  <si>
    <t>Supermed Comércio e Importação de Produtos Médicos e Hospitalares Ltda</t>
  </si>
  <si>
    <t>11.206.099/0002-80</t>
  </si>
  <si>
    <t>GP Distribuidora de Alimentos Ltda  - ME</t>
  </si>
  <si>
    <t>9074.435/16</t>
  </si>
  <si>
    <t xml:space="preserve">Microhard Informática Ltda - ME </t>
  </si>
  <si>
    <t>42.832.691/0001-30</t>
  </si>
  <si>
    <t>Fornecimento de Licenças de uso de solução corporativa de Antivírus com prestação de serviços de suporte técnico, garantia, manutenção e atualização de versões ou produtos.</t>
  </si>
  <si>
    <t>A.GTC.IFT</t>
  </si>
  <si>
    <t>Vitor Nunes Fonseca Torres</t>
  </si>
  <si>
    <t>vitor.torres@hemominas.mg.gov.br</t>
  </si>
  <si>
    <t>14308/2016</t>
  </si>
  <si>
    <t>Allegra Tecnologia Ltda - ME</t>
  </si>
  <si>
    <t>Nilba Valéria Pinheiro de Oliveira</t>
  </si>
  <si>
    <t>9074.328/16</t>
  </si>
  <si>
    <t>Controlprag Ambientar Ltda</t>
  </si>
  <si>
    <t>04.369.451/0001-51</t>
  </si>
  <si>
    <t>Prestação de serviço de lavagem e desinfecção dos reservatórios de água dos imóveis ocupados pela Fundação Hemominas, localizados nos municípios de São João Del Rei, Juiz de Fora e Além Paraíba.</t>
  </si>
  <si>
    <t>013
020
007</t>
  </si>
  <si>
    <t>393
804
905</t>
  </si>
  <si>
    <t>11732/2016</t>
  </si>
  <si>
    <t>9074.457/16</t>
  </si>
  <si>
    <t>10904/2016</t>
  </si>
  <si>
    <t>9074.327/16</t>
  </si>
  <si>
    <t>Tempo Frio Comércio e Serviços de Refrigeração Ltda ME</t>
  </si>
  <si>
    <t>13.851.409/0001-63</t>
  </si>
  <si>
    <t>Aquisição de 86 condicionadores de ar tipo Split Piso-Teto 36.000 BTU/h 220V/Monofásico - Marca: Elgin (Fornecimento e instalação).</t>
  </si>
  <si>
    <t>4 4 90 52 12</t>
  </si>
  <si>
    <t>232</t>
  </si>
  <si>
    <t>Paulo José Cifuentes Gonçalves
João Raimundo Venâncio</t>
  </si>
  <si>
    <t>paulo.cifuentes@hemominas.mg.gov.br
joao.venancio@hemominas.mg.gov.br</t>
  </si>
  <si>
    <t>5069/2016</t>
  </si>
  <si>
    <t>Mariane Paschoal Freitas de Almeida</t>
  </si>
  <si>
    <t>9074.723/16</t>
  </si>
  <si>
    <t>Insight Consultoria Empresarial Ltda - ME</t>
  </si>
  <si>
    <t>07.687.663/0001-75</t>
  </si>
  <si>
    <t>Prestação de serviço de realização de palestras, Projeto Ciclus.</t>
  </si>
  <si>
    <t>35691/2015</t>
  </si>
  <si>
    <t>Luana Vicente de Souza Ribeiro</t>
  </si>
  <si>
    <t>9074.720/16</t>
  </si>
  <si>
    <t>25891/2016</t>
  </si>
  <si>
    <t>Quality Max Indústria e Comércio de Produtos de Limpeza Eireli</t>
  </si>
  <si>
    <t>9075.009/16</t>
  </si>
  <si>
    <t>Polo Minas Comércio e Distribuição Ltda - ME</t>
  </si>
  <si>
    <t>23.701.648/0001-90</t>
  </si>
  <si>
    <t>Aquisição de suco de frutas para composição do lanche dos doadores das Unidades da Fundação Hemominas.</t>
  </si>
  <si>
    <t>25894/2016</t>
  </si>
  <si>
    <t>9074.721/16</t>
  </si>
  <si>
    <t>Jerbra Comercial Ltda - EPP</t>
  </si>
  <si>
    <t>17.544.123/0001-96</t>
  </si>
  <si>
    <t>Aquisição de saco plástico para encaminhamento de documentos para as Unidades da Fundação Hemominas (Lote 03).</t>
  </si>
  <si>
    <t>Fornecimento de energia elétrica - MOC</t>
  </si>
  <si>
    <t>Fornecimento de energia elétrica - HBH</t>
  </si>
  <si>
    <t>Fornecimento de energia elétrica - CETEBIO</t>
  </si>
  <si>
    <t>9075.019/16</t>
  </si>
  <si>
    <t>Aquisição de nitrogênio para uso em pressurização, congelamento e processos medicinais, código 493953, Lote 02.</t>
  </si>
  <si>
    <t>17510/2016</t>
  </si>
  <si>
    <t>9054.131/16</t>
  </si>
  <si>
    <t>Programa Nacional de Controle de Qualidade Ltda</t>
  </si>
  <si>
    <t>73.302.879/0001-08</t>
  </si>
  <si>
    <t xml:space="preserve">Prestação de serviço para fornecimento de Programa de Controle Externo da Qualidade (testes de proficiência) em reações sorológicas, triagem hematológica, hematologia, coagulação e bioquímica. </t>
  </si>
  <si>
    <t>21397/2015</t>
  </si>
  <si>
    <t>9074.584/16</t>
  </si>
  <si>
    <t>Ecosystem Preservação do Meio Ambiente Ltda</t>
  </si>
  <si>
    <t>02.067.846/0001-74</t>
  </si>
  <si>
    <t>Prestação de serviço de análise e monitoramento da qualidade da água utilizada nos equipamentos e disponível para os usuários das edificações da Fundação Hemominas.</t>
  </si>
  <si>
    <t>15359/2016</t>
  </si>
  <si>
    <t>9074.541/16</t>
  </si>
  <si>
    <t>22443/2015</t>
  </si>
  <si>
    <t>9075.338/16</t>
  </si>
  <si>
    <t>Extermine Controle de Pragas Urbanas Ltda</t>
  </si>
  <si>
    <t>05.144.095/0001-30</t>
  </si>
  <si>
    <t>Prestação de serviço de limpeza e tratamento de reservatórios de água dos imóveis ocupados pela Fundação Hemominas, localizados nos municípios de Diamantina, Sete Lagoas e Divinópolis.</t>
  </si>
  <si>
    <t>010       021
009</t>
  </si>
  <si>
    <t>615       841
578</t>
  </si>
  <si>
    <t>14695/2016</t>
  </si>
  <si>
    <t>9075.393/16</t>
  </si>
  <si>
    <t>Varejão Sanjoanense Ltda</t>
  </si>
  <si>
    <t>23.294.077/0001-17</t>
  </si>
  <si>
    <t>Aquisição de produtos alimentícios (pão de sal, pão doce, margarina vegetal, leite de vaca integral e desnatado), para o lanche dos servidores do Hemonúcleo de São João Del Rei.</t>
  </si>
  <si>
    <t>Hamilton Campanati Ribeiro</t>
  </si>
  <si>
    <t>adauto.santos@hemominas.mg.gov.br</t>
  </si>
  <si>
    <t>4967/2016</t>
  </si>
  <si>
    <t>9075.044/16</t>
  </si>
  <si>
    <t>White Martins Gases Industriais Ltda</t>
  </si>
  <si>
    <t>35.820.448/0030-70</t>
  </si>
  <si>
    <t>Aquisição de nitrogênio medical liquefeito e dióxido de carbono, códigos SIAD 420174 e 493953, Lote 01.</t>
  </si>
  <si>
    <t>9077.419/16</t>
  </si>
  <si>
    <t>Prestação de serviço de exames médicos ocupacionais para as Unidades da Fundação Hemominas.</t>
  </si>
  <si>
    <t>17170/2015</t>
  </si>
  <si>
    <t>9074.912/16</t>
  </si>
  <si>
    <t>Grifols Brasil Ltda</t>
  </si>
  <si>
    <t>02.513.899/0001-71</t>
  </si>
  <si>
    <t>11846/2016</t>
  </si>
  <si>
    <t>9074.366/16</t>
  </si>
  <si>
    <t>Set Bios Service Manutenção de Equipamentos Ltda ME</t>
  </si>
  <si>
    <t>Prestação de serviço de manutenção preventiva e corretiva nos grupos geradores localizados nas Unidades da Fundação Hemominas.</t>
  </si>
  <si>
    <t>5364/2016</t>
  </si>
  <si>
    <t>9077.526/16</t>
  </si>
  <si>
    <t>Aquisição de produtos alimentícios (pão de sal, pão doce e manteiga) para o lanche dos servidores do Hemonúcleo de Manhuaçu.</t>
  </si>
  <si>
    <t>29096/2016</t>
  </si>
  <si>
    <t>9077.557/16</t>
  </si>
  <si>
    <t>Aquisição de gêneros alimentícios para composição do lanche dos doadores das Unidades da Fundação Hemominas - (Lote 04 - biscoito cream cracker - código SIAD 1279955 e 1279963).</t>
  </si>
  <si>
    <t>9077.552/16</t>
  </si>
  <si>
    <t>Alere S/A</t>
  </si>
  <si>
    <t>50.248.780/0004-04</t>
  </si>
  <si>
    <t>Aquisição de plasma deficiente e reagentes usados na realização dos exames de coagulação para o atendimento aos pacientes dos ambulatórios de referência em coagulopatias e hemoglobinopatias da Fundação Hemominas.</t>
  </si>
  <si>
    <t>05/10/2017</t>
  </si>
  <si>
    <t>13933/2016</t>
  </si>
  <si>
    <t>Beatriz Carvalho
Darlene Gonçalves Carvalho</t>
  </si>
  <si>
    <t>25881/2016</t>
  </si>
  <si>
    <t>9077.422/16</t>
  </si>
  <si>
    <t>Medical - HOSP Assessoria e Serviços Ltda - ME</t>
  </si>
  <si>
    <t>04.523.992/0001-92</t>
  </si>
  <si>
    <t>18432/2016</t>
  </si>
  <si>
    <t>Prestação de serviço de manutenção preventiva semestral e/ou corretiva, incluindo calibração, teste de segurança elétrica e mão de obra, com fornecimento de peças necessários ao perfeito funcionamento e conservação em 01 (uma) Bomba de Infusão tipo seringa, marca Samtronic modelo ST 670, instalada no CETEBIO.</t>
  </si>
  <si>
    <t>9077.519/16</t>
  </si>
  <si>
    <t>Prestação de serviço de manutenção em ar condicionado do Hemonúcleo de Passos.</t>
  </si>
  <si>
    <t>17566/2016</t>
  </si>
  <si>
    <t>Thiago Euzébio dos Santos</t>
  </si>
  <si>
    <t>mariane.almeida@hemominas.mg.gov.br</t>
  </si>
  <si>
    <t>CAT</t>
  </si>
  <si>
    <t>9077.534/16</t>
  </si>
  <si>
    <t>Prestação de serviço para fornecimento de programa de controle externo da qualidade (testes de proficiência), para Laboratórios de Controle de Qualidade em Hemocomponentes.</t>
  </si>
  <si>
    <t>20665/2016</t>
  </si>
  <si>
    <t>Gabriela Coelho de Rezende</t>
  </si>
  <si>
    <t>9077.528/16</t>
  </si>
  <si>
    <t>Promega Biotecnologia do Brasil Ltda</t>
  </si>
  <si>
    <t>11.909.227/0001-70</t>
  </si>
  <si>
    <t>Aquisição de insumos para exames de histocompatibilidade - Taq polimerase (Código SIAD 1183591), Lote 01.</t>
  </si>
  <si>
    <t>20982/2016</t>
  </si>
  <si>
    <t>CMG Diagnóstica Ltda</t>
  </si>
  <si>
    <t>04.615.966/0001-94</t>
  </si>
  <si>
    <t>9077.579/16</t>
  </si>
  <si>
    <t>Fornecimento parcelado de Papel Higiênico para abastecimento dos banheiros de doadores e funcionários das Unidades Regionais e Administração Central da Fundação Hemominas.</t>
  </si>
  <si>
    <t>34937/2016</t>
  </si>
  <si>
    <t>9077.606/16</t>
  </si>
  <si>
    <t>Aquisição de heparina sódica - Lote 14 (cód. 1487779).</t>
  </si>
  <si>
    <t>13932/2016</t>
  </si>
  <si>
    <t>Kátia Nogueira d'Almeida</t>
  </si>
  <si>
    <t>9077.704/16</t>
  </si>
  <si>
    <t>Prestação de serviço para fornecimento de itens de alimentação para 4.900 pessoas em treinamentos institucionais corporativos, de representação e atividades envolvendo seminários, encontros, reuniões, palestras, cursos, conferências, treinamentos, oficinas, workshops e outros eventos correlatos da Fundação Hemominas.</t>
  </si>
  <si>
    <t>28306/2016</t>
  </si>
  <si>
    <t>9077.529/16</t>
  </si>
  <si>
    <t>Life Technologies Brasil Comércio e Indústria de Produtos para Biotecnologia Ltda</t>
  </si>
  <si>
    <t>63.067.904/0005-88</t>
  </si>
  <si>
    <t>Aquisição de insumos para exames de histocompatibilidade - Corante fluorescente (Código SIAD 1183788), Lote 02.</t>
  </si>
  <si>
    <t>19/10/2017</t>
  </si>
  <si>
    <t>9077.539/16</t>
  </si>
  <si>
    <t>Aquisição de Clorexidina Gluconato, concentrado 2%, solução degermante - Código SIAD 1114263, Lote 01.</t>
  </si>
  <si>
    <t>25871/2016</t>
  </si>
  <si>
    <t>9077.624/16</t>
  </si>
  <si>
    <t>Localiza Rent a Car S/A</t>
  </si>
  <si>
    <t>16.670.085/0001-55</t>
  </si>
  <si>
    <t>Locação de veículos automotores para transporte de pessoas e pequenas cargas.</t>
  </si>
  <si>
    <t>23/04/2019</t>
  </si>
  <si>
    <t>32406/2016</t>
  </si>
  <si>
    <t>9077.524/16</t>
  </si>
  <si>
    <t>Sindeaux e Braga Ltda - ME</t>
  </si>
  <si>
    <t>02.011.744/0001-37</t>
  </si>
  <si>
    <t>Prestação de serviço de manutenção preventiva e corretiva do Sistema de Proteção por Extintores de Incêndio e Sistema de Hidrantes do Hemocentro Regional de Montes Claros.</t>
  </si>
  <si>
    <t>29794/2016</t>
  </si>
  <si>
    <t>9077.556/16</t>
  </si>
  <si>
    <t>Comercial Boa Opção Ltda - EPP</t>
  </si>
  <si>
    <t>65.211.229/0001-10</t>
  </si>
  <si>
    <t>Aquisição de gêneros alimentícios para composição do lanche dos doadores das Unidades da Fundação Hemominas - (Lote 02 - Barra de Cereais - Código SIAD - 1278959 e 1278983).</t>
  </si>
  <si>
    <t>9077.701/16</t>
  </si>
  <si>
    <t>Rilux Indústria e Comércio Ltda</t>
  </si>
  <si>
    <t>06.023.624/0001-00</t>
  </si>
  <si>
    <t>3 3 90 39 04</t>
  </si>
  <si>
    <t>22318/2016</t>
  </si>
  <si>
    <t>9077.998/16</t>
  </si>
  <si>
    <t>Holdline Tecnologia e Sistemas Ltda - ME</t>
  </si>
  <si>
    <t>Prestação de Serviço de Locação de Sistema de reprodução em serviço de espera telefônica.</t>
  </si>
  <si>
    <t>27990/2016</t>
  </si>
  <si>
    <t>9077.604/16</t>
  </si>
  <si>
    <t>12.927.876/0001-67</t>
  </si>
  <si>
    <t>Aquisição de medicamentos - Água Bidestilada - Lote 02 (cód.181064), Desclorfeniramina Maleato - Lote 03 (cód. 182923), Dipirona Sódica injetável - Lote 04 (cód. 183091), Amoxicilina suspensão - Lote 10 (cód. 182001).</t>
  </si>
  <si>
    <t>flavia.givisiez@hemominas.mg.gov.br</t>
  </si>
  <si>
    <t>Associação Profisionalizante do Menor de Belo Horizonte - ASSPROM</t>
  </si>
  <si>
    <t>9077.540/16</t>
  </si>
  <si>
    <t>Aquisição de codeína fosfato solução oral 3 mg/ml, 120 ml - Código SIAD 654175, Lote 02.</t>
  </si>
  <si>
    <t>Claudimar José da Silva</t>
  </si>
  <si>
    <t>claudimar.silva@hemominas.mg.gov.br</t>
  </si>
  <si>
    <t>9077.466/16</t>
  </si>
  <si>
    <t>29764/2016</t>
  </si>
  <si>
    <t>9077.605/16</t>
  </si>
  <si>
    <t>Comercial Cirúrgica Rioclarense Ltda</t>
  </si>
  <si>
    <t>67.729.178/0002-20</t>
  </si>
  <si>
    <t xml:space="preserve">Aquisição de medicamentos - Dipirona Sódica 500 mg - Lote 05 (cód.183113), Paracetamol 500 mg - Lote 06 (cód.183156). </t>
  </si>
  <si>
    <t>9077.984/16</t>
  </si>
  <si>
    <t>ABHH - Associação Brasileira de Hematologia, Hemoterapia e Terapia Celular</t>
  </si>
  <si>
    <t>11.422.382/0001-68</t>
  </si>
  <si>
    <t>Contratação dos serviços de Auditoria do Programa de Acreditação da ABHH &amp; AABB para Reacreditação do serviço de Hemoterapia e Banco de Sangue do Hemocentro de Belo Horizonte.</t>
  </si>
  <si>
    <t>Fernanda Fantini Pereira</t>
  </si>
  <si>
    <t>fernanda.fantini@hemominas.mg.gov.br</t>
  </si>
  <si>
    <t>PRE.ASQ</t>
  </si>
  <si>
    <t>3 3 90 35 02</t>
  </si>
  <si>
    <t>1055</t>
  </si>
  <si>
    <t>29547/2016</t>
  </si>
  <si>
    <t>9074.377/16</t>
  </si>
  <si>
    <t>Locação de um Container refrigerado +4ºC, para o setor de Farmácia Central localizado no Almoxarifado Central.</t>
  </si>
  <si>
    <t>14865/2016</t>
  </si>
  <si>
    <t>T.GLA
T.GLA.HLA</t>
  </si>
  <si>
    <t>9078.188/16</t>
  </si>
  <si>
    <t>Prestação de serviço de manutenção em Ultra Purificador Thermo Scientific, localizado no Hemocentro de Belo Horizonte, incluindo fornecimento de peças.</t>
  </si>
  <si>
    <t>19290/2016</t>
  </si>
  <si>
    <t>9078.189/16</t>
  </si>
  <si>
    <t>Prestação de serviço de manutenção em Condicionador de Ar do Hemonúcleo de Divinópolis.</t>
  </si>
  <si>
    <t>17218/2016</t>
  </si>
  <si>
    <t>9078.361/16</t>
  </si>
  <si>
    <t>Bunzl Higiene e Limpeza Ltda</t>
  </si>
  <si>
    <t>10.702.092/0003-77</t>
  </si>
  <si>
    <t>Aquisição de material de limpeza - Lotes 01 e 03 (Refil aba na cor vermelha para aplicação de cera e detergente neutro para limpeza geral).</t>
  </si>
  <si>
    <t>26594/2016</t>
  </si>
  <si>
    <t>9078.084/16</t>
  </si>
  <si>
    <t>Prestação de serviço de marcenaria para o Hemonúcleo de Divinópolis.</t>
  </si>
  <si>
    <t>Raissa Morais e Silva
Luciana P. de M. Barbalho</t>
  </si>
  <si>
    <t>raissa.silva@hemominas.mg.gov.br
luciana.barbalho@hemominas.mg.gov.br</t>
  </si>
  <si>
    <t>10246/2016</t>
  </si>
  <si>
    <t>A.GIF.ARQ
A.GIF.ENG</t>
  </si>
  <si>
    <t>9078.032/16</t>
  </si>
  <si>
    <t>Ozon Life Beloar Ltda - ME</t>
  </si>
  <si>
    <t>22.301.972/0001-59</t>
  </si>
  <si>
    <t>Aquisição de filtros IBBL C+3 para purificadores de água IBBL FR600 para o Hemocentro de Belo Horizonte.</t>
  </si>
  <si>
    <t>3 3 90 30 03</t>
  </si>
  <si>
    <t>20686/2016</t>
  </si>
  <si>
    <t>9078.468/16</t>
  </si>
  <si>
    <t>Med Care Comércio de Materiais Médicos Ltda</t>
  </si>
  <si>
    <t>03.062.090/0001-33</t>
  </si>
  <si>
    <t>Aquisição de etiqueta de irradiação para bolsa de sangue.</t>
  </si>
  <si>
    <t>28738/2016</t>
  </si>
  <si>
    <t>9078.564/16</t>
  </si>
  <si>
    <t>Lab Line Diagnóstica Ltda</t>
  </si>
  <si>
    <t>Aquisição de hemograma totalmente automatizado e reagentes para determinação de reticulócitos.</t>
  </si>
  <si>
    <t>21135/2016</t>
  </si>
  <si>
    <t>9078.423/16</t>
  </si>
  <si>
    <t>MCPACK Serviços Comércio de Equipamentos Industriais Eireli</t>
  </si>
  <si>
    <t>07.849.471/0001-18</t>
  </si>
  <si>
    <t>Prestação de serviço de manutenção de equipamento instalado no prédio do Centro de Tecidos Biológicos (CETEBIO).</t>
  </si>
  <si>
    <t>25743/2016</t>
  </si>
  <si>
    <t>9081.643/16</t>
  </si>
  <si>
    <t>Panificadora WN Eireli - EPP</t>
  </si>
  <si>
    <t>Aquisição de lanches para os servidores do Hemonúcleo de Ituiutaba (pão de sal,  manteiga, chá e leite integral).</t>
  </si>
  <si>
    <t>30733/2016</t>
  </si>
  <si>
    <t>9078.021/16</t>
  </si>
  <si>
    <t>Padaria Anna Cecília Passos Ltda - EPP</t>
  </si>
  <si>
    <t>21.347.381/0001-50</t>
  </si>
  <si>
    <t>Aquisição de gêneros alimentícios (pão de sal, margarina vegetal e leite integral), para composição do lanche dos servidores do Hemocentro Regional de Juiz de Fora.</t>
  </si>
  <si>
    <t>26204/2016</t>
  </si>
  <si>
    <t>9083.034/16</t>
  </si>
  <si>
    <t>Perfix Assessoria &amp; Consultoria Ltda ME</t>
  </si>
  <si>
    <t>10.483.942/0001-21</t>
  </si>
  <si>
    <t>Prestação de serviço de Pesquisa de Clima Organizacional.</t>
  </si>
  <si>
    <t>26327/2016</t>
  </si>
  <si>
    <t>Padaria e Confeitaria Morro Vermelho Ltda - ME</t>
  </si>
  <si>
    <t>9075.450/16</t>
  </si>
  <si>
    <t>Prestação de serviço especializado de manutenção em condicionador de ar do Hemonúcleo de Manhuaçu.</t>
  </si>
  <si>
    <t>22704/2016</t>
  </si>
  <si>
    <t>9081.682/16</t>
  </si>
  <si>
    <t>Andrade Engenharia e Construções Eireli - ME</t>
  </si>
  <si>
    <t>20.333.927/0001-50</t>
  </si>
  <si>
    <t>Prestação de serviço de manutenção e acabamento em telhado, cobertura e teto do Hemocentro Regional de Uberlândia.</t>
  </si>
  <si>
    <t>udi.compras@hemominas.mg.gov.br</t>
  </si>
  <si>
    <t>26262/2016</t>
  </si>
  <si>
    <t>9074.722/16</t>
  </si>
  <si>
    <t>Prestação de serviços de limpeza, asseio e conservação, controle de entrada e saída de bens e pessoas, apoio administrativo e operacional, visando a atender a continuidades do fluxo dos trabalhos executados no âmbito das atividades meio dos Órgãos e entidades anuentes do Estado de Minas Gerais.</t>
  </si>
  <si>
    <t>2021</t>
  </si>
  <si>
    <t>41276/2016</t>
  </si>
  <si>
    <t>9085.343/16</t>
  </si>
  <si>
    <t>Prestação de serviço de realização de Exames Laboratoriais Especializados.</t>
  </si>
  <si>
    <t>33603/2016</t>
  </si>
  <si>
    <t>9085.309/16</t>
  </si>
  <si>
    <t>Aquisição de leite integral para os servidores do Hemonúcleo de Sete Lagoas.</t>
  </si>
  <si>
    <t>34536/2016</t>
  </si>
  <si>
    <t>30/11/2017</t>
  </si>
  <si>
    <t>9085.465/16</t>
  </si>
  <si>
    <t>Aquisição de gêneros alimentícios para lanche dos doadores de sangue (doce de banana - Lote 02).</t>
  </si>
  <si>
    <t>9085.349/16</t>
  </si>
  <si>
    <t>Aquisição de água mineral sem gás para consumo dos servidores do Hemonúcleo de Sete Lagoas.</t>
  </si>
  <si>
    <t>34535/2016</t>
  </si>
  <si>
    <t>9077.484/16</t>
  </si>
  <si>
    <t>Fornecimento parcelado de Luva de procedimento descartável, código SIAD 157163 e Sonda de uso médico, código SIAD 233099.</t>
  </si>
  <si>
    <t>33456/2016</t>
  </si>
  <si>
    <t>9085.455/16</t>
  </si>
  <si>
    <t>Aquisição de curativo oclusivo.</t>
  </si>
  <si>
    <t>34950/2016</t>
  </si>
  <si>
    <t>9077.536/16</t>
  </si>
  <si>
    <t>Prestação de serviço especializado de verificação anual da segurança elétrica de equipamentos diversos instalados nas Unidades da Fundação Hemominas.</t>
  </si>
  <si>
    <t>26084/2016</t>
  </si>
  <si>
    <t>9085.434/16</t>
  </si>
  <si>
    <t>André Luis Milanez Engenheiro Eireli - ME</t>
  </si>
  <si>
    <t>24.405.818/0001-52</t>
  </si>
  <si>
    <t>Aquisição de cantoneiras para afixação em parede.</t>
  </si>
  <si>
    <t>3 3 90 30 19</t>
  </si>
  <si>
    <t>29853/2016</t>
  </si>
  <si>
    <t>Renata Bottrel de Paula</t>
  </si>
  <si>
    <r>
      <t xml:space="preserve">3408
</t>
    </r>
    <r>
      <rPr>
        <b/>
        <sz val="8"/>
        <color indexed="10"/>
        <rFont val="Arial"/>
        <family val="2"/>
      </rPr>
      <t>9087554</t>
    </r>
  </si>
  <si>
    <t>13.237.191/0001-51</t>
  </si>
  <si>
    <t>Prestação de serviços de publicações de matérias de interesse dos Poderes do Estado no Órgão Oficial, de atos oficiais e o noticiário do "Minas Gerais"</t>
  </si>
  <si>
    <t>9087.554/16</t>
  </si>
  <si>
    <t>9085.489/16</t>
  </si>
  <si>
    <t>Medlevensohn Comércio e Representações de Produtos Hospitalares Ltda</t>
  </si>
  <si>
    <t>05.343.029/0001-90</t>
  </si>
  <si>
    <t>Aquisição de lanceta automática (Lote 01).</t>
  </si>
  <si>
    <t>26560/2016</t>
  </si>
  <si>
    <t>9089.402/16</t>
  </si>
  <si>
    <r>
      <t xml:space="preserve">3309
</t>
    </r>
    <r>
      <rPr>
        <b/>
        <sz val="8"/>
        <color indexed="10"/>
        <rFont val="Arial"/>
        <family val="2"/>
      </rPr>
      <t>9089402</t>
    </r>
  </si>
  <si>
    <t>Secretaria de Estado de Casa Civil e de Relações Institucionais - SECCRI (Antigo 3408/13 Imprensa Oficial)</t>
  </si>
  <si>
    <t>Secretaria de Estado de Casa Civil e de Relações Institucionais - SECCRI (Antigo 3309/13 Imprensa Oficial)</t>
  </si>
  <si>
    <t>A.GIF.ARQ</t>
  </si>
  <si>
    <t>9089.521/16</t>
  </si>
  <si>
    <t>Aquisição de leite de vaca integral.</t>
  </si>
  <si>
    <t>37249/2016</t>
  </si>
  <si>
    <t>9090.797/16</t>
  </si>
  <si>
    <t>Prestação de serviço de fornecimento de lanches para treinamento.</t>
  </si>
  <si>
    <t>10573/2016</t>
  </si>
  <si>
    <t>9090.795/16</t>
  </si>
  <si>
    <t>A. A. C. P. Serviços Residenciais e Empresariais Eireli</t>
  </si>
  <si>
    <t>25.361.124/0001-23</t>
  </si>
  <si>
    <t>Prestação de serviço de limpeza e tratamento de reservatórios de água nas Unidades de Ituiutaba, Patos de Minas, Uberaba e Uberlândia.</t>
  </si>
  <si>
    <t>11/12/2017</t>
  </si>
  <si>
    <t>012       017
022
023</t>
  </si>
  <si>
    <t>652
356
504
541</t>
  </si>
  <si>
    <t>26294/2016</t>
  </si>
  <si>
    <t>9085.463/16</t>
  </si>
  <si>
    <t>Francisco Puertas Zafra</t>
  </si>
  <si>
    <t>031.976.448-67</t>
  </si>
  <si>
    <t>Locação de imóvel residencial situado à Rua da Constituição, nº 900, Bairro Abadia, Uberaba/MG, com área locável total aproximada de 397m² e área construída de aproximadamente 223,88m² em um único pavimento, nivelado à rua e sem degraus internos.</t>
  </si>
  <si>
    <t>29891/2016</t>
  </si>
  <si>
    <t>9102.273/16</t>
  </si>
  <si>
    <t>26564/2016</t>
  </si>
  <si>
    <t>Aquisição de filtro para remoção de leucócitos em concentrado de plaquetas.</t>
  </si>
  <si>
    <t>9102.211/16</t>
  </si>
  <si>
    <t>056.854.946-53</t>
  </si>
  <si>
    <t>Locação do imóvel galpão, situado à Rua Comendador José Garcia, nº825, Bairro Centro, Pouso Alegre/MG, com área locável aproximada de 297m².</t>
  </si>
  <si>
    <t>30321/2016</t>
  </si>
  <si>
    <t>9089.359/16</t>
  </si>
  <si>
    <t>Millenium Comércio Serviço Ltda - EPP</t>
  </si>
  <si>
    <t>Aquisição de luvas de procedimento (Lote 07).</t>
  </si>
  <si>
    <t>23799/2016</t>
  </si>
  <si>
    <t>1106</t>
  </si>
  <si>
    <t>9085.486/16</t>
  </si>
  <si>
    <t>Aquisição de reagentes e antissoros para imuno-hematologia (Lotes 01, 02 e 03).</t>
  </si>
  <si>
    <t>28867/2016</t>
  </si>
  <si>
    <t>9075.358/17</t>
  </si>
  <si>
    <t>Menegatti Soluções Software Ltda</t>
  </si>
  <si>
    <t>04.234.330/0001-00</t>
  </si>
  <si>
    <t>Prestação de serviço de pesquisa de andamentos de processos judiciais e administrativos, físicos e eletrônicos, inclusive de despachos e decisões, proferidas pelos respectivos órgãos judiciais e administrativos.</t>
  </si>
  <si>
    <t>14541/2016</t>
  </si>
  <si>
    <t>9102.318/16</t>
  </si>
  <si>
    <t>Aquisição de produtos alimentícios para lanche dos servidores da Agência Transfusional de Frutal (pão de sal, manteiga e leite).</t>
  </si>
  <si>
    <t>36633/2016</t>
  </si>
  <si>
    <t>Ildo Luís C. Castro</t>
  </si>
  <si>
    <t>9085.487/16</t>
  </si>
  <si>
    <t>Analítica Ltda</t>
  </si>
  <si>
    <t>25.932.088/0001-00</t>
  </si>
  <si>
    <t>Aquisição de reagentes e antissoros para imuno-hematologia (Lote 04).</t>
  </si>
  <si>
    <t>9085.488/16</t>
  </si>
  <si>
    <t>Aquisição de reagentes e antissoros para imuno-hematologia (Lote 11).</t>
  </si>
  <si>
    <t>9078.922/16</t>
  </si>
  <si>
    <t>Prestação de serviço de qualificação térmica dos equipamentos de refrigeração, calibração de termômetros e calibração, ajustes e manutenções em pipetas.</t>
  </si>
  <si>
    <t>22114/2016</t>
  </si>
  <si>
    <t>9119.391/16</t>
  </si>
  <si>
    <t>Dental RRK Ltda ME</t>
  </si>
  <si>
    <t>82.292.574/0001-45</t>
  </si>
  <si>
    <t>Aquisição de álcool etílico.</t>
  </si>
  <si>
    <t>33481/2016</t>
  </si>
  <si>
    <t>9124.831/16</t>
  </si>
  <si>
    <t>Emige Materiais Odontológicos Ltda</t>
  </si>
  <si>
    <t>71.505.564/0001-24</t>
  </si>
  <si>
    <t>Aquisição de máscara cirúrgica.</t>
  </si>
  <si>
    <t>38944/2016</t>
  </si>
  <si>
    <t>01/01/2018</t>
  </si>
  <si>
    <t>ENGIE Brasil Serviços de Energia S.A.</t>
  </si>
  <si>
    <t>9092.561/17</t>
  </si>
  <si>
    <t>Prestação de serviços de Informática: Disponibilização da solução DAE Web (aplicativo e infraestrutura de hardware/software) para a geração de Documento de Arrecadação Estadual - DAE, via internet..</t>
  </si>
  <si>
    <t>PRODEMGE - INF. 3167.00</t>
  </si>
  <si>
    <t>39644/2016</t>
  </si>
  <si>
    <t>9130.063/17</t>
  </si>
  <si>
    <t>Central Peças Gás Ltda - ME</t>
  </si>
  <si>
    <t>00.383.276/0001-04</t>
  </si>
  <si>
    <t>Aquisição de gás combustível - GLP, botijão de 45 Kg, para o Hemocentro Regional de Governador Valadares.</t>
  </si>
  <si>
    <t>37307/2016</t>
  </si>
  <si>
    <t>9119.409/17</t>
  </si>
  <si>
    <t>PRODEMGE - INF. 3170.00</t>
  </si>
  <si>
    <t>Prestação de serviços de Informática: Suporte Técnico a Ambientes de TI.</t>
  </si>
  <si>
    <t>39683/2016</t>
  </si>
  <si>
    <t>9130.086/17</t>
  </si>
  <si>
    <t>Prestação de serviço de manutenção preventiva e corretiva do Sistema de ar condicionado central do Hemocentro Regional de Juiz de Fora.</t>
  </si>
  <si>
    <t>marcio.rocha@hemominas.mg.gov.br
jf.gadm@hemominas.mg.gov.br</t>
  </si>
  <si>
    <t>25741/2016</t>
  </si>
  <si>
    <t>9119.301/17</t>
  </si>
  <si>
    <t>Biomédica Equipamentos e Suprimentos Hospitalares Ltda</t>
  </si>
  <si>
    <t>01.299.509/0001-40</t>
  </si>
  <si>
    <t>Prestação de serviço de manutenção em agregômetro de plaquetas Crono-Log.</t>
  </si>
  <si>
    <t>24956/2016</t>
  </si>
  <si>
    <r>
      <rPr>
        <sz val="8"/>
        <rFont val="Arial"/>
        <family val="2"/>
      </rPr>
      <t xml:space="preserve">9119413
</t>
    </r>
    <r>
      <rPr>
        <b/>
        <sz val="8"/>
        <color indexed="10"/>
        <rFont val="Arial"/>
        <family val="2"/>
      </rPr>
      <t>9130207</t>
    </r>
  </si>
  <si>
    <t>9130.207/17</t>
  </si>
  <si>
    <t>PRODEMGE - INF. 3153.00</t>
  </si>
  <si>
    <t>Prestação de Serviços de informática: Hospedagem de Sistemas em Ambiente Compartilhado - Baixa Plataforma; Hospedagem de Sistemas em Ambiente Dedicado - Baixa Plataforma.</t>
  </si>
  <si>
    <t>38266/2016</t>
  </si>
  <si>
    <t>Locação de 01 (um) imóvel (Loja) situado na Av. Carandaí, 133 - Bairro Santa Efigênia, em Belo Horizonte/MG.</t>
  </si>
  <si>
    <t>9130.155/17</t>
  </si>
  <si>
    <t>Aquisição de sabonete líquido (Lote 01).</t>
  </si>
  <si>
    <t>23795/2016</t>
  </si>
  <si>
    <t>9130.156/17</t>
  </si>
  <si>
    <t>Cremer S/A</t>
  </si>
  <si>
    <t>82.641.325/0021-61</t>
  </si>
  <si>
    <t>Aquisição de luva de procedimento (Lote 02).</t>
  </si>
  <si>
    <t>9130.323/17</t>
  </si>
  <si>
    <t>Diasorin Ltda</t>
  </si>
  <si>
    <t>01.896.764/0001-70</t>
  </si>
  <si>
    <t>Aquisição de kit completo para detecção de anticorpos contra HTLV I e II.</t>
  </si>
  <si>
    <t>38936/2016</t>
  </si>
  <si>
    <t>9130.193/17</t>
  </si>
  <si>
    <t>Prestação de serviço de manutenção de freezers Thermo Scientific.</t>
  </si>
  <si>
    <t>32582/2016</t>
  </si>
  <si>
    <t>9130.209/17</t>
  </si>
  <si>
    <t>Terra Consultoria e Análises Ambientais Ltda - ME</t>
  </si>
  <si>
    <t>09.115.746/0001-15</t>
  </si>
  <si>
    <t>Prestação de serviço de monitoramento de efluentes não domésticos do Hemocentro de Belo Horizonte.</t>
  </si>
  <si>
    <t>23950/2016</t>
  </si>
  <si>
    <t>9130.179/17</t>
  </si>
  <si>
    <t>Padaria Luzitana Ltda</t>
  </si>
  <si>
    <t>18.963.355/0001-41</t>
  </si>
  <si>
    <t>34398/2016</t>
  </si>
  <si>
    <t>Jailton Fernandes Reis</t>
  </si>
  <si>
    <t>9130.510/17</t>
  </si>
  <si>
    <t>Aquisição de lâminas para selagem de hemocomponentes.</t>
  </si>
  <si>
    <t>3 3 90 30 24</t>
  </si>
  <si>
    <t>38948/2016</t>
  </si>
  <si>
    <t>9130.453/17</t>
  </si>
  <si>
    <t>Mercadinho Ponto Alto Ltda - ME</t>
  </si>
  <si>
    <t>04.959.500/0001-06</t>
  </si>
  <si>
    <t>Aquisição de leite de vaca integral homogeneizado.</t>
  </si>
  <si>
    <t>Elias Carnichelli Cordeiro</t>
  </si>
  <si>
    <t>elias.cordeiro@hemominas.mg.gov.br</t>
  </si>
  <si>
    <t>38895/2016</t>
  </si>
  <si>
    <t>9130.437/17</t>
  </si>
  <si>
    <t>Beatriz Chaves Coutinho</t>
  </si>
  <si>
    <t>bet.samdi@hemominas.mg.gov.br</t>
  </si>
  <si>
    <t>30680/2016</t>
  </si>
  <si>
    <t>Maria Cristina M. A. Dias</t>
  </si>
  <si>
    <t>9130.499/17</t>
  </si>
  <si>
    <t>Mastermed Comercial Ltda - EPP</t>
  </si>
  <si>
    <t>02.662.841/0001-90</t>
  </si>
  <si>
    <t>Aquisição de lençol de uso hospitalar - tipo: de papel.</t>
  </si>
  <si>
    <t>09/02/2018</t>
  </si>
  <si>
    <t>38970/2016</t>
  </si>
  <si>
    <t>Prestação de serviço especializado de manutenção preventiva e/ou corretiva no sistema de ar condicionado do Hemocentro Regional de Uberaba</t>
  </si>
  <si>
    <t>9130.369/17</t>
  </si>
  <si>
    <t>Diego Alberto Ramos Rafael - ME</t>
  </si>
  <si>
    <t>17.083.978/0001-67</t>
  </si>
  <si>
    <t>Aquisição de pão de sal para o Hemocentro Regional de Uberlândia.</t>
  </si>
  <si>
    <t>udi.gadm@hemominas.mg.gov.br
udi.apoio@hemominas.mg.gov.br</t>
  </si>
  <si>
    <t>33090/2016</t>
  </si>
  <si>
    <t>9130.331/17</t>
  </si>
  <si>
    <t>PRODEMGE - INF. 3168.00</t>
  </si>
  <si>
    <t>Prestação de serviços de Informática: Acesso a Solução de Business Intelligence e Capacitação em Solução de Business Intelligence.</t>
  </si>
  <si>
    <t>43350/2016</t>
  </si>
  <si>
    <t>9129.690/17</t>
  </si>
  <si>
    <t>Associação das Empresas Delegatárias do Serviço Público de Transporte Coletivo de Passageiros por Ônibus do Município de Uberlândia - UBERTRANS</t>
  </si>
  <si>
    <t>10.399.575/0001-82</t>
  </si>
  <si>
    <t>Prestação de serviço de fornecimento de vales transporte de linha de ônibus, destinados aos servidores lotados no Hemocentro Regional de Uberlândia, sob a forma de crédito eletrônico.</t>
  </si>
  <si>
    <t>renata.silva@hemominas.mg.gov.br</t>
  </si>
  <si>
    <t>41576/2016</t>
  </si>
  <si>
    <t>9130.559/17</t>
  </si>
  <si>
    <t>Elaine Cristina Passos Maximiano - ME</t>
  </si>
  <si>
    <t>08.383.310/0001-44</t>
  </si>
  <si>
    <t>Aquisição de água mineral sem gás (Lote 01).</t>
  </si>
  <si>
    <t>25312/2016</t>
  </si>
  <si>
    <t>9130.560/17</t>
  </si>
  <si>
    <t>Celso Antônio da Silva CPF 579.897.376-04 - ME</t>
  </si>
  <si>
    <t>10.598.999/0001-76</t>
  </si>
  <si>
    <t>Aquisição de gás combustível de 13 Kg (Lote 02).</t>
  </si>
  <si>
    <t>9130.681/17</t>
  </si>
  <si>
    <t>Biosave - Diagnóstica Ltda - EPP</t>
  </si>
  <si>
    <t>10.919.350/0001-00</t>
  </si>
  <si>
    <t>Aquisição de reagentes e vidrarias (Lote 03).</t>
  </si>
  <si>
    <t>38292/2016</t>
  </si>
  <si>
    <t>9130.682/17</t>
  </si>
  <si>
    <t>Interlab Distribuidora de Produtos Científicos Ltda</t>
  </si>
  <si>
    <t>46.849.303/0001-84</t>
  </si>
  <si>
    <t>Aquisição de reagentes e vidrarias (Lote 04).</t>
  </si>
  <si>
    <t>9130.466/17</t>
  </si>
  <si>
    <t>Aquisição de reagentes (Lotes 01, 02 e 03).</t>
  </si>
  <si>
    <t>33947/2016</t>
  </si>
  <si>
    <t>9130.680/17</t>
  </si>
  <si>
    <t>Virion Diagnóstica Ltda - ME</t>
  </si>
  <si>
    <t>04.762.623/0001-52</t>
  </si>
  <si>
    <t>Aquisição de reagentes e vidrarias (Lote 02).</t>
  </si>
  <si>
    <t>9130.653/17</t>
  </si>
  <si>
    <t>Engenharia Verde Consultoria e Projetos Ltda - ME</t>
  </si>
  <si>
    <t>17.870.331/0001-85</t>
  </si>
  <si>
    <t>Prestação de serviço técnico ambiental objetivando a supressão de indivíduos arbóreos.</t>
  </si>
  <si>
    <t>renata.bottrel@hemominas.mg.gov.br</t>
  </si>
  <si>
    <t>39420/2016</t>
  </si>
  <si>
    <t>9130.687/17</t>
  </si>
  <si>
    <t>Conforto Ambiental Tecnologia em Despoluição Ambiental Ltda - EPP</t>
  </si>
  <si>
    <t>Prestação de serviço de monitoramento e análise da qualidade do ar do Hemocentro Regional de Uberaba.</t>
  </si>
  <si>
    <t>36610/2016</t>
  </si>
  <si>
    <t>9130.944/17</t>
  </si>
  <si>
    <t>Prestação de serviço de manutenção de centrífuga refrigerada.</t>
  </si>
  <si>
    <t>48260/2015</t>
  </si>
  <si>
    <t>9119.242/17</t>
  </si>
  <si>
    <t>Prestação de serviço de manutenção de refrigeradores, freezer's e blast freezer's.</t>
  </si>
  <si>
    <t>45921/2015</t>
  </si>
  <si>
    <t>9089.352/17</t>
  </si>
  <si>
    <t>Full Time Logística Ltda - ME</t>
  </si>
  <si>
    <t>15.865.630/0001-04</t>
  </si>
  <si>
    <t>Prestação de serviço de transporte de material biológico.</t>
  </si>
  <si>
    <t>24079/2016</t>
  </si>
  <si>
    <t>Vitória dos Santos Silva</t>
  </si>
  <si>
    <t>vitoria.silva@hemominas.mg.gov.br</t>
  </si>
  <si>
    <t>03/02/2018</t>
  </si>
  <si>
    <t>9130.830/17</t>
  </si>
  <si>
    <t>Padaria São João Baptista Ltda - EPP</t>
  </si>
  <si>
    <t>Aquisição de produtos alimentícios para lanches de doadores de sangue do Hemonúcleo de Ponte Nova.</t>
  </si>
  <si>
    <t>36583/2016</t>
  </si>
  <si>
    <t>9130.950/17</t>
  </si>
  <si>
    <t>Sciavicco Comércio e Indústria Ltda - EPP</t>
  </si>
  <si>
    <t>23.747.090/0001-84</t>
  </si>
  <si>
    <t>Aquisição de sais e alcoóis (Lotes 02, 03, 04, 05, 06, 08, 10, e 15).</t>
  </si>
  <si>
    <t>36299/2016</t>
  </si>
  <si>
    <t>9130.436/17</t>
  </si>
  <si>
    <t>Natanael Norberto Pinto - ME</t>
  </si>
  <si>
    <t>23.499.696/0001-48</t>
  </si>
  <si>
    <t>Prestação de serviço de manutenção de elevadores do Hemocentro Regional de Montes Claros.</t>
  </si>
  <si>
    <t>35926/2016</t>
  </si>
  <si>
    <t>Prestação de serviço de manutenção preventiva e/ou corretiva, incluindo todo e qualquer tipo de mão de obra, com fornecimento de peças, necessários ao perfeito funcionamento e conservação de 02 (dois) Citômetros de Fluxo BD modelo FacsCalibur, instalados no prédio do CETEBIO - (Lote 01).</t>
  </si>
  <si>
    <t>9130.983/17</t>
  </si>
  <si>
    <t>Protector Indústria e Comércio de Produtos Médico-Hospitalares Ltda</t>
  </si>
  <si>
    <t>18.466.544/0001-09</t>
  </si>
  <si>
    <t>Aquisição de lençol descartável uso hospitalar.</t>
  </si>
  <si>
    <t>38293/2016</t>
  </si>
  <si>
    <t>9130.946/17</t>
  </si>
  <si>
    <t>Minas Mais Produtos Alimentícios e Serviços Ltda - EPP</t>
  </si>
  <si>
    <t>14.071.685/0001-71</t>
  </si>
  <si>
    <t xml:space="preserve">Aquisição de produtos alimentícios (Lote 02) - Leite de vaca integral e desnatado. </t>
  </si>
  <si>
    <t>36632/2016</t>
  </si>
  <si>
    <t>lucia.oliveira@hemominas.mg.gov.br
ura.almoxarifado@hemominas.mg.gov.br</t>
  </si>
  <si>
    <t>9130.999/17</t>
  </si>
  <si>
    <t>Ângela Cal Leal Carneiro - ME</t>
  </si>
  <si>
    <t>24.229.792/0001-39</t>
  </si>
  <si>
    <t>Aquisição de suco de frutas (suco para doadores de sangue).</t>
  </si>
  <si>
    <t>44803/2016</t>
  </si>
  <si>
    <t>9130.985/17</t>
  </si>
  <si>
    <t>Aquisição de extensor de equipo e dispositivo (Lote 01).</t>
  </si>
  <si>
    <t>21942/2016</t>
  </si>
  <si>
    <t>9131.517/17</t>
  </si>
  <si>
    <t>Aquisição de reagentes (diluentes, lisantes e corantes fluorescentes).</t>
  </si>
  <si>
    <t>34139/2016</t>
  </si>
  <si>
    <t>9132.244/17</t>
  </si>
  <si>
    <t>Cooperativa dos Agricultores Familiares de Poço Fundo e Região Ltda - COOPFAM</t>
  </si>
  <si>
    <t>06.238.484/0001-98</t>
  </si>
  <si>
    <t>Aquisição de café da Agricultura Familiar, para atendimento à Política Estadual de Aquisição de Alimentos de Agricultura Familiar - PAAFamiliar.</t>
  </si>
  <si>
    <t>41669/2016</t>
  </si>
  <si>
    <t>9132.246/17</t>
  </si>
  <si>
    <t xml:space="preserve">Locação de imóvel situado à Rua Peçanha, nº 1101, Bairro Centro, Governador Valadares/MG, com área total aproximada de 400m².  </t>
  </si>
  <si>
    <t>41681/2016</t>
  </si>
  <si>
    <t>9130.945/17</t>
  </si>
  <si>
    <t>Aquisição de reagentes (Lote 04).</t>
  </si>
  <si>
    <t>40108/2013</t>
  </si>
  <si>
    <t>9131.516/17</t>
  </si>
  <si>
    <t>Sisponto Tecnologia Eireli - EPP</t>
  </si>
  <si>
    <t>04.672.602/0001-46</t>
  </si>
  <si>
    <t>Prestação de serviço de confecção de crachás.</t>
  </si>
  <si>
    <t>36479/2016</t>
  </si>
  <si>
    <t>Prestação de serviços de microinformática, reprografia, telefonia e rede local, por meio de Central de Serviços (Service Desk), incluindo o fornecimento de todos os equipamentos, softwares, licenças e demais insumos e serviços necessários à sua operação.</t>
  </si>
  <si>
    <t>Prestação de serviços de locação de 04 (quatro) contêiners refrigerados.</t>
  </si>
  <si>
    <t>9131.723/17</t>
  </si>
  <si>
    <t>Noel Gás Ltda</t>
  </si>
  <si>
    <t>17.363.652/0001-93</t>
  </si>
  <si>
    <t>Aquisição de gás combustível (botijão de 13 e 45 kg).</t>
  </si>
  <si>
    <t>42139/2016</t>
  </si>
  <si>
    <t>9130.332/17</t>
  </si>
  <si>
    <t>PRODEMGE - INF. 3215.00</t>
  </si>
  <si>
    <t>Prestação de serviços de Informática: Certificado Digital da Prodemge ICP Brasil.</t>
  </si>
  <si>
    <t>43360/2016</t>
  </si>
  <si>
    <t>9138.005/17</t>
  </si>
  <si>
    <t>Aquisição de leite integral UHT.</t>
  </si>
  <si>
    <t>41482/2016</t>
  </si>
  <si>
    <t>9129.688/17</t>
  </si>
  <si>
    <t>Prestação de serviço de atualização e suporte do sistema gerenciador de banco de dados Oracle Standard.</t>
  </si>
  <si>
    <t>40793/2016</t>
  </si>
  <si>
    <t>Frederick Rocha</t>
  </si>
  <si>
    <t>9137.978/17</t>
  </si>
  <si>
    <t>Central de Artigos para Laboratórios Ltda</t>
  </si>
  <si>
    <t>02.259.625/0001-06</t>
  </si>
  <si>
    <t>39331/2016</t>
  </si>
  <si>
    <t>9137.979/17</t>
  </si>
  <si>
    <t>Hemogram Indústria e Comércio de Produtos Hospitalares Ltda</t>
  </si>
  <si>
    <t>59.300.418/0001-67</t>
  </si>
  <si>
    <t>Aquisição de reagentes (Lote 05).</t>
  </si>
  <si>
    <t>9137.913/17</t>
  </si>
  <si>
    <t>Aquisição de reagentes para laboratório (Reagente ferritina - Lote 03).</t>
  </si>
  <si>
    <t>38928/2016</t>
  </si>
  <si>
    <t>Beatriz Nogueira de Carvalho</t>
  </si>
  <si>
    <t>9137.976/17</t>
  </si>
  <si>
    <t>Global Lab Diagnóstica Ltda - EPP</t>
  </si>
  <si>
    <t>04.625.702/0001-11</t>
  </si>
  <si>
    <t>9137.911/17</t>
  </si>
  <si>
    <t>Aquisição de reagentes para laboratório (Capacidade de ligação do ferro UIBC líquida e Ferro Color AA líquido - Lote 02).</t>
  </si>
  <si>
    <t>DPM Comércio e Representações Ltda</t>
  </si>
  <si>
    <t>9137.910/17</t>
  </si>
  <si>
    <t>01.224.113/0001-33</t>
  </si>
  <si>
    <t>Aquisição de reagentes para laboratório (Kit para determinação de fatores da coagulação - Lote 01).</t>
  </si>
  <si>
    <t>Beatriz Nogueira de Carvalho
Darlene Carvalho</t>
  </si>
  <si>
    <t>22/04/2019</t>
  </si>
  <si>
    <t>Prestação de Serviços especializados de manutenção preventiva e/ou corretiva, com fornecimento de peças, nas Câmaras Frias do Hemocentro de Belo Horizonte e Almoxarifado Central da Fundação Hemominas - Código SIAD: 20419.</t>
  </si>
  <si>
    <t>9138.429/17</t>
  </si>
  <si>
    <t>Aquisição de álcool etílico, graduação: 70%.</t>
  </si>
  <si>
    <t>02/04/2018</t>
  </si>
  <si>
    <t>1550/2017</t>
  </si>
  <si>
    <t>Aquisição de insumos para laboratório, albumina humana, código SIAD 269719, para produção da solução crioprotetora durante o processamento de células progenitoras hematopoéticas do banco de medula óssea do CETEBIO - Lote 02.</t>
  </si>
  <si>
    <t>9138.396/17</t>
  </si>
  <si>
    <t>Aquisição de reagentes e produtos químicos (Lote 02)</t>
  </si>
  <si>
    <t>31926/2016</t>
  </si>
  <si>
    <t>9138.382/17</t>
  </si>
  <si>
    <t>Aquisição de reagentes e produtos químicos (Lotes 01 e 04)</t>
  </si>
  <si>
    <t>Aquisição de saco plástico para encaminhamento de documentos para as Unidades da Fundação Hemominas (Lotes 01 e 02).</t>
  </si>
  <si>
    <t>9052.044/16</t>
  </si>
  <si>
    <t>9138.677/17</t>
  </si>
  <si>
    <t>Flexx Distribuidora de Alimentos Eireli</t>
  </si>
  <si>
    <t>11.069.669/0001-56</t>
  </si>
  <si>
    <t>Aquisição de suco de frutas com adição de açúcar.</t>
  </si>
  <si>
    <t>7237/2017</t>
  </si>
  <si>
    <t>9138.902/17</t>
  </si>
  <si>
    <t>ACI Comércio Eireli - EPP</t>
  </si>
  <si>
    <t>71.208.094/0001-37</t>
  </si>
  <si>
    <t>Prestação de serviço de manutenção em equipamentos odontológicos</t>
  </si>
  <si>
    <t>Paulo Henrique Gomes de Souza</t>
  </si>
  <si>
    <t>paulo.souza@hemominas.mg.gov.br</t>
  </si>
  <si>
    <t>1679/2016</t>
  </si>
  <si>
    <t>9139.053/17</t>
  </si>
  <si>
    <t>2514/2017</t>
  </si>
  <si>
    <t>9139.098/17</t>
  </si>
  <si>
    <t>41922/2016</t>
  </si>
  <si>
    <t>Prestação de serviço de elaboração de laudo técnico de avaliação ambiental e mapa de risco para as unidades da Fundação Hemominas.</t>
  </si>
  <si>
    <t>9139.084/17</t>
  </si>
  <si>
    <t>Capital Segurança Contra Incêndio Uberlândia Ltda - ME</t>
  </si>
  <si>
    <t>08.332.630/0001-75</t>
  </si>
  <si>
    <t>Prestação de serviço de manutenção do sistema de proteção por extintores de incêndio de UDI</t>
  </si>
  <si>
    <t>41903/2016</t>
  </si>
  <si>
    <t>9139.130/17</t>
  </si>
  <si>
    <t>Aquisição de reagentes (Ponteira para pipetas) - Lote 08</t>
  </si>
  <si>
    <t>9138.405/17</t>
  </si>
  <si>
    <t>Cab Tecnologia e Sistemas, Comércio Ltda</t>
  </si>
  <si>
    <t>42.886.119/0001-53</t>
  </si>
  <si>
    <t>Prestação de serviços de impressão e reprografia (Locação de impressoras com manutenção e fornecimento de insumos) - Lotes 04 e 06.</t>
  </si>
  <si>
    <t>3 3 90 30 16      3 3 90 39 19</t>
  </si>
  <si>
    <t>A.GTC.STI</t>
  </si>
  <si>
    <t>frederick.rocha@hemominas.mg.gov.br</t>
  </si>
  <si>
    <t>3283/2017</t>
  </si>
  <si>
    <t>9138.560/17</t>
  </si>
  <si>
    <t>CTIS Tecnologia S/A</t>
  </si>
  <si>
    <t>01.644.731/0001-32</t>
  </si>
  <si>
    <t>Prestação de serviços de impressão e reprografia, com assistência técnica e manutenção) - Lote 01</t>
  </si>
  <si>
    <t>3297/2017</t>
  </si>
  <si>
    <t>9139.104/17</t>
  </si>
  <si>
    <t>Labvix Comércio e Representação Ltda</t>
  </si>
  <si>
    <t>39.808.530/0001-04</t>
  </si>
  <si>
    <t>Aquisição de reagentes (Teste de hemoglobina) - Lote 01</t>
  </si>
  <si>
    <t>38286/2016</t>
  </si>
  <si>
    <t>9139.123/17</t>
  </si>
  <si>
    <t>Fast Bio Comercial Eireli - EPP</t>
  </si>
  <si>
    <t>21.707.794/0001-06</t>
  </si>
  <si>
    <t>Aquisição de reagentes (Tubos de vidro para laboratório) - Lote 05.</t>
  </si>
  <si>
    <t>9139.129/17</t>
  </si>
  <si>
    <t>Aquisição de tubo para coleta de sangue a vácuo (código 1144812) - Lote 07.</t>
  </si>
  <si>
    <t>9139.131/17</t>
  </si>
  <si>
    <t xml:space="preserve">Aquisição de reagentes (Tubo de plástico e tubo capilar uso laboratório) - Lotes 04 e 09. </t>
  </si>
  <si>
    <t>9139.050/17</t>
  </si>
  <si>
    <t>Prestação de serviço de análise e elaboração de diagnóstico da qualidade do ar de JFO.</t>
  </si>
  <si>
    <t>25740/2016</t>
  </si>
  <si>
    <t>9138.970/17</t>
  </si>
  <si>
    <t>Aquisição de reagentes (Lote 01)</t>
  </si>
  <si>
    <t>André Rolim Belisário</t>
  </si>
  <si>
    <t>11698/2016</t>
  </si>
  <si>
    <t>Maria Lúcia Soares de Moura</t>
  </si>
  <si>
    <t>maria.lucia@hemominas.mg.gov.br</t>
  </si>
  <si>
    <t>9139.126/17</t>
  </si>
  <si>
    <t>21.551.379/0008-74</t>
  </si>
  <si>
    <t>Aquisição de reagentes (tubo para coleta de sangue a vácuo) - Lote 06.</t>
  </si>
  <si>
    <t>9138.969/17</t>
  </si>
  <si>
    <t>S O S Prestadora de Serviços Ltda - EPP</t>
  </si>
  <si>
    <t>Prestação de serviço de limpeza e tratamento de reservatórios de água do imóvel ocupado pela Fundação Hemominas, localizado no município de Manhuaçu.</t>
  </si>
  <si>
    <t>35169/2016</t>
  </si>
  <si>
    <t>Prestação de serviço de produção e entrega de lanches (Pães) para os servidores do Hemocentro de Belo Horizonte.</t>
  </si>
  <si>
    <t>9139.177/17</t>
  </si>
  <si>
    <t>Aquisição de leite de vaca tipo C, processo UHT, semidesnatado.</t>
  </si>
  <si>
    <t>1888/2017</t>
  </si>
  <si>
    <t>9139.180/17</t>
  </si>
  <si>
    <t>Aquisição de biscoito coockies gotas de chocolate, para lanche dos doadores.</t>
  </si>
  <si>
    <t>12622/2017</t>
  </si>
  <si>
    <t>Prestação de serviço de manutenção corretiva e preventiva semestral dos bebedouros de água instalados nas dependências do Hemocentro Regional de Montes Claros.</t>
  </si>
  <si>
    <t>Consórcio Operacional do Sistema de Bilhetagem Eletrônica - SBE Divinópolis - DIVPASS</t>
  </si>
  <si>
    <t>9139.199/17</t>
  </si>
  <si>
    <t>AAS Transporte de Resíduos Ltda - EPP</t>
  </si>
  <si>
    <t>07.453.115/0001-80</t>
  </si>
  <si>
    <t>Prestação de serviço de reciclagem de lâmpadas fluorescentes.</t>
  </si>
  <si>
    <t>Nilza de Melo Pereira</t>
  </si>
  <si>
    <t>GSO.SGS.NAFH</t>
  </si>
  <si>
    <t>43814/2016</t>
  </si>
  <si>
    <t>Prestação de serviço para confecção de 180 (cento e oitenta) placas de aço inox AISI 304, formato 16 x 12 cm, com gravação em alto relevo; acabamento espelhado; fixada individualmente em estojo de veludo na cor azul Royal, para Diplomação de Doador nas comemorações da Semana do Doador Voluntário de Sangue da Fundação Hemominas.</t>
  </si>
  <si>
    <t>9143.367/17</t>
  </si>
  <si>
    <t>3 3 90 39 43
3 3 90 39 87</t>
  </si>
  <si>
    <t>17612/2017</t>
  </si>
  <si>
    <t>Prestação de serviço de gerenciamento do abastecimento e limpeza da frota de veículos oficiais da Fundação Hemominas.</t>
  </si>
  <si>
    <t>Prestação de serviço especializado de manutenção preventiva mensal e/ou corretiva necessária para os sistemas de ar condicionado central e aparelhos Splits do Hemocentro de Belo Horizonte e da Administração Central da Fundação Hemominas.</t>
  </si>
  <si>
    <t>9143.374/17</t>
  </si>
  <si>
    <t>Unno Farmacêutica Ltda</t>
  </si>
  <si>
    <t>08.415.839/0001-00</t>
  </si>
  <si>
    <t>Aquisição de equipos.</t>
  </si>
  <si>
    <t>29292/2016</t>
  </si>
  <si>
    <t>Paulo Geraldo de Oliveira</t>
  </si>
  <si>
    <t>paulo.oliveira@hemominas.mg.gov.br</t>
  </si>
  <si>
    <t>nilza.melo@hemominas.mg.gov.br</t>
  </si>
  <si>
    <t>Aline Campos de Faria</t>
  </si>
  <si>
    <t>aline.faria@hemominas.mg.gov.br</t>
  </si>
  <si>
    <t>04/06/2018</t>
  </si>
  <si>
    <t>9143.325/17</t>
  </si>
  <si>
    <t>C3 Comercial de Alimentos Ltda - ME</t>
  </si>
  <si>
    <t>13.092.470/0001-74</t>
  </si>
  <si>
    <t>Fornecimento parcelado de leite de vaca, integral e desnatado.</t>
  </si>
  <si>
    <t>002
024
025
027</t>
  </si>
  <si>
    <t>260
265
878
1010</t>
  </si>
  <si>
    <t>11509/2017</t>
  </si>
  <si>
    <t>9143.457/17</t>
  </si>
  <si>
    <t>Transcourier Ltda - ME</t>
  </si>
  <si>
    <t>03.220.264/0001-49</t>
  </si>
  <si>
    <t>Prestação de serviço de transporte de medicamentos, por via aérea e rodoviária.</t>
  </si>
  <si>
    <t>10119/2017</t>
  </si>
  <si>
    <t>Bruno S. Macedo</t>
  </si>
  <si>
    <t>Maria José Moreira</t>
  </si>
  <si>
    <t>maria.moreira@hemominas.mg.gov.br</t>
  </si>
  <si>
    <t>Prestação de serviços de manutenção preventiva e/ou corretiva nas câmaras frigoríficas instaladas no Hemocentro de Uberlândia.</t>
  </si>
  <si>
    <t>9143.536/17</t>
  </si>
  <si>
    <t>Prestação de serviço de limpeza e tratamento de reservatórios de água dos imóveis ocupados pela Fundação Hemominas, localizados nos municípios de Poços de Caldas e Pouso Alegre.</t>
  </si>
  <si>
    <t>019       026</t>
  </si>
  <si>
    <t>467       1009</t>
  </si>
  <si>
    <t>25679/2016</t>
  </si>
  <si>
    <t>9143.573/17</t>
  </si>
  <si>
    <t>P H da Visitação - ME</t>
  </si>
  <si>
    <t>27.153.143/0001-90</t>
  </si>
  <si>
    <t>Prestação de serviço de limpeza e tratamento de reservatórios de água dos imóveis ocupados pela Fundação Hemominas, localizados no município de Montes Claros.</t>
  </si>
  <si>
    <t>42138/2016</t>
  </si>
  <si>
    <t>9139.179/17</t>
  </si>
  <si>
    <t>Copiadora Maciel &amp; Oliveira Ltda - ME</t>
  </si>
  <si>
    <t>07.608.020/0001-99</t>
  </si>
  <si>
    <t>Prestação de Serviço Gráfico.</t>
  </si>
  <si>
    <t>3 3 90 39 31
3 3 90 39 27</t>
  </si>
  <si>
    <t>Luciana P. de M. Barbalho
Débora Azevedo</t>
  </si>
  <si>
    <t>luciana.barbalho@hemominas.mg.gov.br
debora.azevedo@hemominas.mg.gov.br</t>
  </si>
  <si>
    <t>4957/2017</t>
  </si>
  <si>
    <t>9143.647/17</t>
  </si>
  <si>
    <t>Pro-Rad Consultores em Radioproteção S/S Ltda</t>
  </si>
  <si>
    <t>87.389.086/0001-74</t>
  </si>
  <si>
    <t>Prestação de serviço de monitoramento de dose de radiação para os servidores que operam o irradiador móvel de bolsas de hemocomponentes.</t>
  </si>
  <si>
    <t>6875/2017</t>
  </si>
  <si>
    <t>9143.787/17</t>
  </si>
  <si>
    <t>Prestação de serviço de manutenção de ar condicionado do Hemonúcleo de Ponte Nova.</t>
  </si>
  <si>
    <t>Prestação de serviço de manutenção de ar condicionado do Hemonúcleo de Ituiutaba.</t>
  </si>
  <si>
    <t>10256/2017</t>
  </si>
  <si>
    <t>9143.670/17</t>
  </si>
  <si>
    <t>Aquisição de hipoclorito de sódio.</t>
  </si>
  <si>
    <t>14807/2017</t>
  </si>
  <si>
    <t>Prestação de serviços de análise, tratamento (monitoramento da qualidade do ar), higienização e limpeza do sistema de ar-condicionado central do Hemocentro de Belo Horizonte.</t>
  </si>
  <si>
    <t>9143.942/17</t>
  </si>
  <si>
    <t>Belo Horizonte Negócios Imobiliários Ltda - ME</t>
  </si>
  <si>
    <t>18.026.400/0001-31</t>
  </si>
  <si>
    <t>Locação de 01 (um) imóvel situado na Avenida Carandaí, nº 88 e 90, Bairro Funcionários, Belo Horizonte/MG.</t>
  </si>
  <si>
    <t>3253/2017</t>
  </si>
  <si>
    <t>9143.838/17</t>
  </si>
  <si>
    <t>Globalmix Distribuidora de Medicamentos e Correlatos Ltda - EPP</t>
  </si>
  <si>
    <t>Aquisição de material médico hospitalar (Lote 03).</t>
  </si>
  <si>
    <t>45388/2016</t>
  </si>
  <si>
    <t>9143.870/17</t>
  </si>
  <si>
    <t>Aquisição de solução de calibração (Lote 03).</t>
  </si>
  <si>
    <t>10872/2017</t>
  </si>
  <si>
    <t>9143.858/17</t>
  </si>
  <si>
    <t>Aquisição de bolsas de sangue (Lote 05).</t>
  </si>
  <si>
    <t>1574/2017</t>
  </si>
  <si>
    <t>9143.570/17</t>
  </si>
  <si>
    <t>Aquisição de conjuntos para triagem sorológica de doadores.</t>
  </si>
  <si>
    <t>11574/2016</t>
  </si>
  <si>
    <t>9143.986/17</t>
  </si>
  <si>
    <t>JP Indústria Farmacêutica S/A</t>
  </si>
  <si>
    <t>55.972.087/0001-50</t>
  </si>
  <si>
    <t>Aquisição de bolsas de sangue (Lotes 02 e 03).</t>
  </si>
  <si>
    <t>9143.982/17</t>
  </si>
  <si>
    <t>Aquisição de bolsas de sangue (Lotes 01 e 06).</t>
  </si>
  <si>
    <t>9143.842/17</t>
  </si>
  <si>
    <t>PRODEMGE - INF. 3368.00</t>
  </si>
  <si>
    <t>Prestação de Serviços de informática: Hospedagem de Sistemas em Ambiente Dedicado - Baixa Plataforma.</t>
  </si>
  <si>
    <t>17164/2017</t>
  </si>
  <si>
    <t>9144.365/17</t>
  </si>
  <si>
    <t>leila.pereira@hemominas.mg.gov.br</t>
  </si>
  <si>
    <t>9837/2017</t>
  </si>
  <si>
    <t>07/07/2018</t>
  </si>
  <si>
    <t>9143.797/17</t>
  </si>
  <si>
    <t xml:space="preserve">Aquisição de luva de procedimento descartável, tamanho grande.                                                                                                                                                                                                                        </t>
  </si>
  <si>
    <t>16969/2017</t>
  </si>
  <si>
    <t>9144.515/17</t>
  </si>
  <si>
    <t>Aquisição de água mineral para o Hemocentro Regional de Governador Valadares.</t>
  </si>
  <si>
    <t>4713/2017</t>
  </si>
  <si>
    <t>9144.369/17</t>
  </si>
  <si>
    <t>Aquisição de medicamentos - Lote 02.</t>
  </si>
  <si>
    <t>10515/2017</t>
  </si>
  <si>
    <t>9144.363/17</t>
  </si>
  <si>
    <t>Aquisição de balas confeitadas (Lote 02).</t>
  </si>
  <si>
    <t>7239/2017</t>
  </si>
  <si>
    <t>9144.357/17</t>
  </si>
  <si>
    <t>Prestação de serviço de manutenção preventiva e corretiva de Analisador Sysmex XN 1000.</t>
  </si>
  <si>
    <t>32999/2016</t>
  </si>
  <si>
    <t>Mapfre Seguros Gerais S.A.</t>
  </si>
  <si>
    <t>9143.868/17</t>
  </si>
  <si>
    <t>Polar Fix Indústria e Comércio de Produtos Hospitalares Ltda</t>
  </si>
  <si>
    <t>02.881.877/0001-64</t>
  </si>
  <si>
    <t>Aquisição de compressa de gaze hidrófila.</t>
  </si>
  <si>
    <t>14822/2017</t>
  </si>
  <si>
    <t>9144.616/17</t>
  </si>
  <si>
    <t>Aquisição de filtro para remoção de leucócitos.</t>
  </si>
  <si>
    <t>7229/2017</t>
  </si>
  <si>
    <t>9144.638/17</t>
  </si>
  <si>
    <t>Grawando Comercial Ltda - ME</t>
  </si>
  <si>
    <t>25.698.473/0001-35</t>
  </si>
  <si>
    <t>Prestação de serviço de confecção de impressos gráficos (Lote 02).</t>
  </si>
  <si>
    <t>10507/2017</t>
  </si>
  <si>
    <t>9144.721/17</t>
  </si>
  <si>
    <t>Volpi Distribuidora de Drogas Ltda - EPP</t>
  </si>
  <si>
    <t>64.533.797/0002-56</t>
  </si>
  <si>
    <t>Aquisição de coletor de material perfurocortante.</t>
  </si>
  <si>
    <t>14834/2017</t>
  </si>
  <si>
    <t>9144.709/17</t>
  </si>
  <si>
    <t>Aquisição de antissoros (Lote 03).</t>
  </si>
  <si>
    <t>9144.683/17</t>
  </si>
  <si>
    <t>Permution Multi Serviços e Distribuidora Ltda - EPP</t>
  </si>
  <si>
    <t>06.061.572/0001-67</t>
  </si>
  <si>
    <t>Prestação de serviço de regeneração em colunas de resina de troca iônica.</t>
  </si>
  <si>
    <t>39332/2016</t>
  </si>
  <si>
    <t>Gerência de Laboratório</t>
  </si>
  <si>
    <t>Prestação de serviço de manutenção preventiva e corretiva em empilhadeira (marca Hangcha) alocada no Almoxarifado Central da Fundação Hemominas, incluindo o fornecimento de materiais, peças de reposição/ componentes e mão de obra necessários à execução dos serviços.</t>
  </si>
  <si>
    <t>12800/2017</t>
  </si>
  <si>
    <t>9144.706/17</t>
  </si>
  <si>
    <t>Kovalent do Brasil Ltda</t>
  </si>
  <si>
    <t>04.842.199/0001-56</t>
  </si>
  <si>
    <t>Aquisição de antissoros (Lotes 01, 02 e 05).</t>
  </si>
  <si>
    <t>17/07/2018</t>
  </si>
  <si>
    <t>9144.710/17</t>
  </si>
  <si>
    <t>Difarmig Ltda</t>
  </si>
  <si>
    <t>19.961.036/0001-60</t>
  </si>
  <si>
    <t>Aquisição de agulha múltipla (Lote 08).</t>
  </si>
  <si>
    <t>9144.362/17</t>
  </si>
  <si>
    <t>Aquisição de suco de frutas e balas confeitadas (Lotes 01, 03 e 04).</t>
  </si>
  <si>
    <t>9144.637/17</t>
  </si>
  <si>
    <t>Multidatas Indústria e Comércio de Materiais de Escritório Ltda - EPP</t>
  </si>
  <si>
    <t>06.235.665/0001-60</t>
  </si>
  <si>
    <t>Prestação de serviço de confecção de caixas e pastas para arquivo (Lote 01).</t>
  </si>
  <si>
    <t>9144.534/17</t>
  </si>
  <si>
    <t>Elevadores Módulo Ltda - ME</t>
  </si>
  <si>
    <t>Prestação de serviço de manutenção preventiva e/ou corretiva de elevadores.</t>
  </si>
  <si>
    <t>11567/2017</t>
  </si>
  <si>
    <t>9144.836/17</t>
  </si>
  <si>
    <t>Kepler Viagens, Eventos e Turismo Eireli - ME</t>
  </si>
  <si>
    <t>07.132.995/0001-93</t>
  </si>
  <si>
    <t>Prestação de serviço de infraestrutura para dois eventos.</t>
  </si>
  <si>
    <t>23/07/2018</t>
  </si>
  <si>
    <t>3 3 90 39 55</t>
  </si>
  <si>
    <t>treinamento@hemominas.mg.gov.br</t>
  </si>
  <si>
    <t>8490/2017</t>
  </si>
  <si>
    <t>9144.697/17</t>
  </si>
  <si>
    <t>No Fire Extintores e Serviços Ltda - ME</t>
  </si>
  <si>
    <t>Prestação de serviço de manutenção de extintores e mangueiras dos hidrantes.</t>
  </si>
  <si>
    <t>34510/2016</t>
  </si>
  <si>
    <t>9144.655/17</t>
  </si>
  <si>
    <t>Vanderlei dos Santos Lemes - ME</t>
  </si>
  <si>
    <t>00.814.518/0001-69</t>
  </si>
  <si>
    <t>Aquisição de produtos alimentícios (Pão de sal, manteiga).</t>
  </si>
  <si>
    <t>3826/2017</t>
  </si>
  <si>
    <t>9144.749/17</t>
  </si>
  <si>
    <t>Aquisição de água mineral sem gás.</t>
  </si>
  <si>
    <t>17882/2017</t>
  </si>
  <si>
    <t>9144.707/17</t>
  </si>
  <si>
    <t>Scan Diagnóstica Indústria e Comércio Ltda - EPP</t>
  </si>
  <si>
    <t>Aquisição de antissoros (Lotes 04 e 06).</t>
  </si>
  <si>
    <t>9149.559/17</t>
  </si>
  <si>
    <t>Aquisição de reagentes (Lote 02).</t>
  </si>
  <si>
    <t>11538/2017</t>
  </si>
  <si>
    <t>9149.558/17</t>
  </si>
  <si>
    <t>NL Comércio Exterior Ltda</t>
  </si>
  <si>
    <t>52.541.273/0001-47</t>
  </si>
  <si>
    <t>Aquisição de reagentes (Lote 01 e 03).</t>
  </si>
  <si>
    <t>9143.513/17</t>
  </si>
  <si>
    <t>01/08/2018</t>
  </si>
  <si>
    <t>8400/2017</t>
  </si>
  <si>
    <t>Jefferson Ferreira Sardinha Ribeiro</t>
  </si>
  <si>
    <t>08.733.698/0013-08</t>
  </si>
  <si>
    <t>9149.620/17</t>
  </si>
  <si>
    <t>Andreia Costa Marques - ME</t>
  </si>
  <si>
    <t>18.727.681/0001-50</t>
  </si>
  <si>
    <t xml:space="preserve">Aquisição de água mineral sem gás, com comodato de bebedouros. </t>
  </si>
  <si>
    <t>002
025
027</t>
  </si>
  <si>
    <t>260
878
1010</t>
  </si>
  <si>
    <t>17218/2017</t>
  </si>
  <si>
    <t>10 302 018 4 037 0001   10 303 018 4 612 0001</t>
  </si>
  <si>
    <t>9149.754/17</t>
  </si>
  <si>
    <t>Whitney Comercial Ltda</t>
  </si>
  <si>
    <t>01.956.241/0001-71</t>
  </si>
  <si>
    <t>Aquisição de leite integral, leite desnatado e achocolatado.</t>
  </si>
  <si>
    <t>16357/2017</t>
  </si>
  <si>
    <t>9149.973/17</t>
  </si>
  <si>
    <t>BHMED - Suprimento Hospitalar Eireli - EPP</t>
  </si>
  <si>
    <t>05.229.301/0001-05</t>
  </si>
  <si>
    <t>Aquisição de algodão.</t>
  </si>
  <si>
    <t>21202/2017</t>
  </si>
  <si>
    <t>9149.610/17</t>
  </si>
  <si>
    <t>Comercial M L de Peças Ltda - ME</t>
  </si>
  <si>
    <t>00.759.438/0001-58</t>
  </si>
  <si>
    <t>Aquisição de leite (integral e desnatado) e coador para café, para atender a Unidade de Coleta e Transfusão de Poços de Caldas.</t>
  </si>
  <si>
    <t>COO</t>
  </si>
  <si>
    <t>Cibele Angélica de Souza Spina</t>
  </si>
  <si>
    <t>poc.coordenacao@hemominas.mg.gov.br</t>
  </si>
  <si>
    <t>3 3 90 30 03
3 3 90 30 08</t>
  </si>
  <si>
    <t>4081/2017</t>
  </si>
  <si>
    <t>Marcelo Manso S. Ferreira</t>
  </si>
  <si>
    <t>Nelson Braz da Silva e Cia. Ltda</t>
  </si>
  <si>
    <t>Márcio Henrique Rocha Portugal - CPF nº 794.854.216-72 - EPP</t>
  </si>
  <si>
    <t>9149.665/17</t>
  </si>
  <si>
    <t>Fresenius Kabi Brasil Ltda.</t>
  </si>
  <si>
    <t>49.324.221/0001-04</t>
  </si>
  <si>
    <t>Aquisição de Cloreto de Sódio.</t>
  </si>
  <si>
    <t>21430/2017</t>
  </si>
  <si>
    <t>felipe.brito@hemominas.mg.gov.br</t>
  </si>
  <si>
    <t>ENGEQUISA Engenharia Química, Sanitária e Ambiental Ltda</t>
  </si>
  <si>
    <t>Prestação de serviços de manutenção preventiva e corretiva, instalação técnica, calibração e qualificação inicial, em equipamentos de laboratório da marca Thermo nas Unidades da Fundação Hemominas.</t>
  </si>
  <si>
    <t>Locação de imóvel residencial situado à Rua Padre Eugênio, nº 96 - Bairro Santa Maria, Montes Claros/MG, com área aproximada de 255,44m².</t>
  </si>
  <si>
    <t>Prestação de serviços de manutenção preventiva mensal e/ou corretiva em elevadores.</t>
  </si>
  <si>
    <t>Prestação de serviços de manutenção preventiva mensal e/ou corretiva em elevadores do Hemocentro Regional de Juiz de Fora.</t>
  </si>
  <si>
    <t>9150.086/17</t>
  </si>
  <si>
    <t>Minas Diet &amp; Light Distribuidora Ltda</t>
  </si>
  <si>
    <t>19.721.350/0001-75</t>
  </si>
  <si>
    <t>Aquisição de leite integral, leite desnatado e adoçante.</t>
  </si>
  <si>
    <t>20522/2017</t>
  </si>
  <si>
    <t>Soma/MG Produtos Hospitalares Ltda</t>
  </si>
  <si>
    <t>9150.128/17</t>
  </si>
  <si>
    <t>Bio-Rad Laboratórios Brasil Ltda</t>
  </si>
  <si>
    <t>03.188.198/0005-09</t>
  </si>
  <si>
    <t>Aquisição de reagentes (Código Siad 1093134).</t>
  </si>
  <si>
    <t>8862/2017</t>
  </si>
  <si>
    <t>Sônia Mara Nunes da Silva</t>
  </si>
  <si>
    <t>Associação Profissional das Empresas de Transporte de Passageiros de Juiz de Fora - CINTURB</t>
  </si>
  <si>
    <t>Luzineide Oliveira Mendes</t>
  </si>
  <si>
    <t>luzineide.mendes@hemominas.mg.gov.br</t>
  </si>
  <si>
    <t>27573/2017</t>
  </si>
  <si>
    <t>Rosilene Cavaca Soares</t>
  </si>
  <si>
    <t>Débora Ribeiro Ferreira Jácome</t>
  </si>
  <si>
    <t>31/12/2017</t>
  </si>
  <si>
    <t>Atualizada em setembro/2017</t>
  </si>
  <si>
    <t>9157.042/17</t>
  </si>
  <si>
    <t>Procare Comércio de Produtos Hospitlares Ltda</t>
  </si>
  <si>
    <t>05.050.260/0001-95</t>
  </si>
  <si>
    <t>Aquisição de filtro para remoção de leucócitos (Lote 01 - Código SIAD 125288).</t>
  </si>
  <si>
    <t>12764/2017</t>
  </si>
  <si>
    <t>9150.126/17</t>
  </si>
  <si>
    <t>Infra do Brasil Comércio e Serviços Ltda - ME</t>
  </si>
  <si>
    <t>70.946.330/0001-50</t>
  </si>
  <si>
    <t>Prestação de serviço de treinamento prático e a capacitação para atuação dos servidores dos diversos setores das Unidades, no que se refere aos procedimentos de urgências e emergências em casos de sinistros e incêndios dentro das instalações da Fundação Hemominas.</t>
  </si>
  <si>
    <t>HBH
CET</t>
  </si>
  <si>
    <t>Paula Maria Leão Mendes
Sandra Gonçalves Vissoto Rodrigues</t>
  </si>
  <si>
    <t>paula.mendes@hemominas.mg.gov.br
sandra.vissoto@hemominas.mg.gov.br</t>
  </si>
  <si>
    <t>3 3 90 39 48</t>
  </si>
  <si>
    <t>024
027</t>
  </si>
  <si>
    <t>264
1010</t>
  </si>
  <si>
    <t>10867/2017</t>
  </si>
  <si>
    <t>9150.208/17</t>
  </si>
  <si>
    <t>Whitney Comercial Ltda - EPP</t>
  </si>
  <si>
    <t>Aquisição de gêneros alimentícios para lanche dos doadores de sangue (Lotes 01 e 02).</t>
  </si>
  <si>
    <t>3 3 90 30 08
3 3 90 30 30</t>
  </si>
  <si>
    <t>19918/2017</t>
  </si>
  <si>
    <t>9157.043/17</t>
  </si>
  <si>
    <t>Locação do imóvel situado à Rua Barão do Rio Branco, nº 707, Bairro Centro, Governador Valadares/MG, com área total aproximada de 628,26m².</t>
  </si>
  <si>
    <t>13708/2017</t>
  </si>
  <si>
    <t>9150.097/17</t>
  </si>
  <si>
    <t>Acorrama Refrigeração e Manutenção Ltda - ME</t>
  </si>
  <si>
    <t>03.410.541/0001-86</t>
  </si>
  <si>
    <t>Prestação de serviço de manutenção em equipamentos de ar condicionado - ACJ e SPLIT.</t>
  </si>
  <si>
    <t>12264/2017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</si>
</sst>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0.00;[Red]0.00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0.0"/>
    <numFmt numFmtId="180" formatCode="&quot;Ativado&quot;;&quot;Ativado&quot;;&quot;Desativado&quot;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 tint="0.04998999834060669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rgb="FFAC10B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6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9" fontId="52" fillId="10" borderId="10" xfId="51" applyFont="1" applyFill="1" applyBorder="1" applyAlignment="1">
      <alignment vertical="center" wrapText="1"/>
    </xf>
    <xf numFmtId="172" fontId="52" fillId="10" borderId="10" xfId="0" applyNumberFormat="1" applyFont="1" applyFill="1" applyBorder="1" applyAlignment="1">
      <alignment horizontal="right" vertical="center" wrapText="1"/>
    </xf>
    <xf numFmtId="1" fontId="52" fillId="10" borderId="10" xfId="0" applyNumberFormat="1" applyFont="1" applyFill="1" applyBorder="1" applyAlignment="1" quotePrefix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171" fontId="52" fillId="10" borderId="10" xfId="62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/>
    </xf>
    <xf numFmtId="49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172" fontId="52" fillId="10" borderId="11" xfId="0" applyNumberFormat="1" applyFont="1" applyFill="1" applyBorder="1" applyAlignment="1">
      <alignment horizontal="center" vertical="center" wrapText="1"/>
    </xf>
    <xf numFmtId="172" fontId="52" fillId="10" borderId="11" xfId="0" applyNumberFormat="1" applyFont="1" applyFill="1" applyBorder="1" applyAlignment="1">
      <alignment horizontal="right" vertical="center" wrapText="1"/>
    </xf>
    <xf numFmtId="0" fontId="52" fillId="10" borderId="11" xfId="0" applyFont="1" applyFill="1" applyBorder="1" applyAlignment="1">
      <alignment horizontal="center" vertical="center" wrapText="1"/>
    </xf>
    <xf numFmtId="14" fontId="52" fillId="10" borderId="11" xfId="0" applyNumberFormat="1" applyFont="1" applyFill="1" applyBorder="1" applyAlignment="1">
      <alignment horizontal="center" vertical="center" wrapText="1"/>
    </xf>
    <xf numFmtId="49" fontId="52" fillId="10" borderId="11" xfId="0" applyNumberFormat="1" applyFont="1" applyFill="1" applyBorder="1" applyAlignment="1">
      <alignment horizontal="center" vertical="center" wrapText="1"/>
    </xf>
    <xf numFmtId="14" fontId="2" fillId="10" borderId="11" xfId="0" applyNumberFormat="1" applyFont="1" applyFill="1" applyBorder="1" applyAlignment="1">
      <alignment horizontal="center" vertical="center" wrapText="1"/>
    </xf>
    <xf numFmtId="49" fontId="52" fillId="10" borderId="11" xfId="0" applyNumberFormat="1" applyFont="1" applyFill="1" applyBorder="1" applyAlignment="1" quotePrefix="1">
      <alignment horizontal="center" vertical="center" wrapText="1"/>
    </xf>
    <xf numFmtId="0" fontId="52" fillId="10" borderId="11" xfId="0" applyNumberFormat="1" applyFont="1" applyFill="1" applyBorder="1" applyAlignment="1" quotePrefix="1">
      <alignment horizontal="center" vertical="center" wrapText="1"/>
    </xf>
    <xf numFmtId="0" fontId="52" fillId="10" borderId="11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9" fontId="52" fillId="10" borderId="11" xfId="0" applyNumberFormat="1" applyFont="1" applyFill="1" applyBorder="1" applyAlignment="1">
      <alignment horizontal="center" vertical="center" wrapText="1"/>
    </xf>
    <xf numFmtId="1" fontId="52" fillId="10" borderId="11" xfId="0" applyNumberFormat="1" applyFont="1" applyFill="1" applyBorder="1" applyAlignment="1" quotePrefix="1">
      <alignment horizontal="center" vertical="center" wrapText="1"/>
    </xf>
    <xf numFmtId="0" fontId="53" fillId="10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2" fillId="10" borderId="11" xfId="0" applyNumberFormat="1" applyFont="1" applyFill="1" applyBorder="1" applyAlignment="1" quotePrefix="1">
      <alignment horizontal="center" vertical="center" wrapText="1"/>
    </xf>
    <xf numFmtId="0" fontId="52" fillId="10" borderId="0" xfId="0" applyFont="1" applyFill="1" applyBorder="1" applyAlignment="1">
      <alignment horizontal="center" vertical="center" wrapText="1"/>
    </xf>
    <xf numFmtId="0" fontId="52" fillId="10" borderId="12" xfId="0" applyFont="1" applyFill="1" applyBorder="1" applyAlignment="1">
      <alignment horizontal="center" vertical="center" wrapText="1"/>
    </xf>
    <xf numFmtId="4" fontId="52" fillId="10" borderId="11" xfId="0" applyNumberFormat="1" applyFont="1" applyFill="1" applyBorder="1" applyAlignment="1">
      <alignment horizontal="center" vertical="center" wrapText="1"/>
    </xf>
    <xf numFmtId="0" fontId="52" fillId="10" borderId="11" xfId="0" applyFont="1" applyFill="1" applyBorder="1" applyAlignment="1">
      <alignment horizontal="center" vertical="center" wrapText="1"/>
    </xf>
    <xf numFmtId="0" fontId="52" fillId="10" borderId="11" xfId="0" applyNumberFormat="1" applyFont="1" applyFill="1" applyBorder="1" applyAlignment="1">
      <alignment horizontal="center" vertical="center" wrapText="1"/>
    </xf>
    <xf numFmtId="14" fontId="52" fillId="10" borderId="11" xfId="0" applyNumberFormat="1" applyFont="1" applyFill="1" applyBorder="1" applyAlignment="1">
      <alignment horizontal="center" vertical="center" wrapText="1"/>
    </xf>
    <xf numFmtId="4" fontId="52" fillId="10" borderId="11" xfId="0" applyNumberFormat="1" applyFont="1" applyFill="1" applyBorder="1" applyAlignment="1">
      <alignment horizontal="right" vertical="center" wrapText="1"/>
    </xf>
    <xf numFmtId="49" fontId="52" fillId="10" borderId="11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14" fontId="2" fillId="10" borderId="11" xfId="0" applyNumberFormat="1" applyFont="1" applyFill="1" applyBorder="1" applyAlignment="1" quotePrefix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2" fillId="10" borderId="10" xfId="44" applyFont="1" applyFill="1" applyBorder="1" applyAlignment="1" applyProtection="1">
      <alignment horizontal="center" vertical="center" wrapText="1"/>
      <protection/>
    </xf>
    <xf numFmtId="3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4" fillId="10" borderId="10" xfId="44" applyFont="1" applyFill="1" applyBorder="1" applyAlignment="1" applyProtection="1">
      <alignment horizontal="center" vertical="center" wrapText="1"/>
      <protection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44" applyFont="1" applyFill="1" applyBorder="1" applyAlignment="1" applyProtection="1">
      <alignment horizontal="center" vertical="center" wrapText="1"/>
      <protection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2" fillId="10" borderId="10" xfId="0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 quotePrefix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0" fontId="52" fillId="10" borderId="10" xfId="0" applyNumberFormat="1" applyFont="1" applyFill="1" applyBorder="1" applyAlignment="1">
      <alignment horizontal="center" vertical="center"/>
    </xf>
    <xf numFmtId="0" fontId="52" fillId="10" borderId="10" xfId="0" applyNumberFormat="1" applyFont="1" applyFill="1" applyBorder="1" applyAlignment="1" quotePrefix="1">
      <alignment horizontal="center" vertical="center"/>
    </xf>
    <xf numFmtId="49" fontId="52" fillId="10" borderId="10" xfId="0" applyNumberFormat="1" applyFont="1" applyFill="1" applyBorder="1" applyAlignment="1">
      <alignment horizontal="center" vertical="center"/>
    </xf>
    <xf numFmtId="0" fontId="52" fillId="10" borderId="11" xfId="0" applyNumberFormat="1" applyFont="1" applyFill="1" applyBorder="1" applyAlignment="1">
      <alignment horizontal="center" vertical="center"/>
    </xf>
    <xf numFmtId="49" fontId="52" fillId="10" borderId="11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0" fontId="50" fillId="10" borderId="10" xfId="0" applyNumberFormat="1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 quotePrefix="1">
      <alignment horizontal="center" vertical="center"/>
    </xf>
    <xf numFmtId="0" fontId="54" fillId="10" borderId="13" xfId="44" applyFont="1" applyFill="1" applyBorder="1" applyAlignment="1" applyProtection="1">
      <alignment horizontal="center" vertical="center" wrapText="1"/>
      <protection/>
    </xf>
    <xf numFmtId="16" fontId="52" fillId="10" borderId="10" xfId="0" applyNumberFormat="1" applyFont="1" applyFill="1" applyBorder="1" applyAlignment="1">
      <alignment horizontal="center" vertical="center" wrapText="1"/>
    </xf>
    <xf numFmtId="172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1" xfId="0" applyFont="1" applyFill="1" applyBorder="1" applyAlignment="1">
      <alignment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2" fillId="10" borderId="13" xfId="44" applyFont="1" applyFill="1" applyBorder="1" applyAlignment="1" applyProtection="1">
      <alignment horizontal="center" vertical="center" wrapText="1"/>
      <protection/>
    </xf>
    <xf numFmtId="49" fontId="52" fillId="10" borderId="10" xfId="0" applyNumberFormat="1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2" fillId="10" borderId="12" xfId="44" applyFont="1" applyFill="1" applyBorder="1" applyAlignment="1" applyProtection="1">
      <alignment horizontal="center" vertical="center" wrapText="1"/>
      <protection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3" fillId="10" borderId="10" xfId="0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0" fontId="52" fillId="10" borderId="10" xfId="0" applyNumberFormat="1" applyFont="1" applyFill="1" applyBorder="1" applyAlignment="1" quotePrefix="1">
      <alignment horizontal="center" vertical="center"/>
    </xf>
    <xf numFmtId="49" fontId="52" fillId="10" borderId="10" xfId="0" applyNumberFormat="1" applyFont="1" applyFill="1" applyBorder="1" applyAlignment="1">
      <alignment horizontal="left" vertical="center" wrapText="1"/>
    </xf>
    <xf numFmtId="49" fontId="52" fillId="10" borderId="10" xfId="0" applyNumberFormat="1" applyFont="1" applyFill="1" applyBorder="1" applyAlignment="1" quotePrefix="1">
      <alignment horizontal="center" vertical="center" wrapText="1"/>
    </xf>
    <xf numFmtId="0" fontId="55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7" fillId="0" borderId="14" xfId="0" applyFont="1" applyBorder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2" fillId="10" borderId="10" xfId="0" applyNumberFormat="1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vertical="center" wrapText="1"/>
    </xf>
    <xf numFmtId="0" fontId="52" fillId="10" borderId="10" xfId="0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 quotePrefix="1">
      <alignment horizontal="center" vertical="center" wrapText="1"/>
    </xf>
    <xf numFmtId="14" fontId="52" fillId="10" borderId="11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2" fillId="10" borderId="10" xfId="44" applyFont="1" applyFill="1" applyBorder="1" applyAlignment="1" applyProtection="1">
      <alignment horizontal="center" vertical="center" wrapText="1"/>
      <protection/>
    </xf>
    <xf numFmtId="49" fontId="52" fillId="10" borderId="10" xfId="0" applyNumberFormat="1" applyFont="1" applyFill="1" applyBorder="1" applyAlignment="1">
      <alignment horizontal="center" vertical="center"/>
    </xf>
    <xf numFmtId="14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 quotePrefix="1">
      <alignment horizontal="center" vertical="center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3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25" borderId="10" xfId="0" applyFont="1" applyFill="1" applyBorder="1" applyAlignment="1">
      <alignment horizontal="center" vertical="center" wrapText="1"/>
    </xf>
    <xf numFmtId="0" fontId="52" fillId="25" borderId="10" xfId="0" applyNumberFormat="1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 wrapText="1"/>
    </xf>
    <xf numFmtId="14" fontId="52" fillId="25" borderId="10" xfId="0" applyNumberFormat="1" applyFont="1" applyFill="1" applyBorder="1" applyAlignment="1">
      <alignment horizontal="center" vertical="center" wrapText="1"/>
    </xf>
    <xf numFmtId="14" fontId="52" fillId="25" borderId="10" xfId="0" applyNumberFormat="1" applyFont="1" applyFill="1" applyBorder="1" applyAlignment="1" quotePrefix="1">
      <alignment horizontal="center" vertical="center" wrapText="1"/>
    </xf>
    <xf numFmtId="4" fontId="52" fillId="25" borderId="10" xfId="0" applyNumberFormat="1" applyFont="1" applyFill="1" applyBorder="1" applyAlignment="1">
      <alignment horizontal="right" vertical="center" wrapText="1"/>
    </xf>
    <xf numFmtId="14" fontId="52" fillId="25" borderId="11" xfId="0" applyNumberFormat="1" applyFont="1" applyFill="1" applyBorder="1" applyAlignment="1">
      <alignment horizontal="center" vertical="center" wrapText="1"/>
    </xf>
    <xf numFmtId="49" fontId="52" fillId="25" borderId="10" xfId="0" applyNumberFormat="1" applyFont="1" applyFill="1" applyBorder="1" applyAlignment="1">
      <alignment horizontal="center" vertical="center" wrapText="1"/>
    </xf>
    <xf numFmtId="0" fontId="5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left" vertical="center" wrapText="1"/>
    </xf>
    <xf numFmtId="49" fontId="52" fillId="25" borderId="10" xfId="0" applyNumberFormat="1" applyFont="1" applyFill="1" applyBorder="1" applyAlignment="1">
      <alignment horizontal="center" vertical="center"/>
    </xf>
    <xf numFmtId="49" fontId="52" fillId="25" borderId="10" xfId="0" applyNumberFormat="1" applyFont="1" applyFill="1" applyBorder="1" applyAlignment="1">
      <alignment horizontal="left" vertical="center" wrapText="1"/>
    </xf>
    <xf numFmtId="0" fontId="2" fillId="25" borderId="13" xfId="44" applyFont="1" applyFill="1" applyBorder="1" applyAlignment="1" applyProtection="1">
      <alignment horizontal="center" vertical="center" wrapText="1"/>
      <protection/>
    </xf>
    <xf numFmtId="0" fontId="2" fillId="25" borderId="10" xfId="44" applyFont="1" applyFill="1" applyBorder="1" applyAlignment="1" applyProtection="1">
      <alignment horizontal="center" vertical="center" wrapText="1"/>
      <protection/>
    </xf>
    <xf numFmtId="43" fontId="52" fillId="25" borderId="10" xfId="62" applyFont="1" applyFill="1" applyBorder="1" applyAlignment="1">
      <alignment horizontal="center" vertical="center" wrapText="1"/>
    </xf>
    <xf numFmtId="0" fontId="52" fillId="25" borderId="10" xfId="0" applyNumberFormat="1" applyFont="1" applyFill="1" applyBorder="1" applyAlignment="1" quotePrefix="1">
      <alignment horizontal="center" vertical="center"/>
    </xf>
    <xf numFmtId="49" fontId="52" fillId="25" borderId="10" xfId="0" applyNumberFormat="1" applyFont="1" applyFill="1" applyBorder="1" applyAlignment="1" quotePrefix="1">
      <alignment horizontal="center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0" fontId="59" fillId="10" borderId="10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vertical="center" wrapText="1"/>
    </xf>
    <xf numFmtId="49" fontId="52" fillId="10" borderId="11" xfId="0" applyNumberFormat="1" applyFont="1" applyFill="1" applyBorder="1" applyAlignment="1">
      <alignment vertical="center" wrapText="1"/>
    </xf>
    <xf numFmtId="4" fontId="2" fillId="10" borderId="11" xfId="0" applyNumberFormat="1" applyFont="1" applyFill="1" applyBorder="1" applyAlignment="1">
      <alignment horizontal="right" vertical="center" wrapText="1"/>
    </xf>
    <xf numFmtId="4" fontId="52" fillId="10" borderId="0" xfId="0" applyNumberFormat="1" applyFont="1" applyFill="1" applyBorder="1" applyAlignment="1">
      <alignment horizontal="right" vertical="center" wrapText="1"/>
    </xf>
    <xf numFmtId="49" fontId="52" fillId="10" borderId="10" xfId="62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0" fontId="52" fillId="10" borderId="10" xfId="44" applyFont="1" applyFill="1" applyBorder="1" applyAlignment="1" applyProtection="1">
      <alignment horizontal="center" vertical="center" wrapText="1"/>
      <protection/>
    </xf>
    <xf numFmtId="0" fontId="52" fillId="25" borderId="10" xfId="0" applyNumberFormat="1" applyFont="1" applyFill="1" applyBorder="1" applyAlignment="1" quotePrefix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53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6" borderId="10" xfId="0" applyFont="1" applyFill="1" applyBorder="1" applyAlignment="1">
      <alignment horizontal="center" vertical="center" wrapText="1"/>
    </xf>
    <xf numFmtId="0" fontId="52" fillId="16" borderId="10" xfId="0" applyNumberFormat="1" applyFont="1" applyFill="1" applyBorder="1" applyAlignment="1">
      <alignment horizontal="center" vertical="center" wrapText="1"/>
    </xf>
    <xf numFmtId="0" fontId="52" fillId="16" borderId="10" xfId="0" applyFont="1" applyFill="1" applyBorder="1" applyAlignment="1">
      <alignment vertical="center" wrapText="1"/>
    </xf>
    <xf numFmtId="0" fontId="53" fillId="16" borderId="10" xfId="0" applyFont="1" applyFill="1" applyBorder="1" applyAlignment="1">
      <alignment horizontal="center" vertical="center" wrapText="1"/>
    </xf>
    <xf numFmtId="14" fontId="52" fillId="16" borderId="10" xfId="0" applyNumberFormat="1" applyFont="1" applyFill="1" applyBorder="1" applyAlignment="1">
      <alignment horizontal="center" vertical="center" wrapText="1"/>
    </xf>
    <xf numFmtId="14" fontId="52" fillId="16" borderId="10" xfId="0" applyNumberFormat="1" applyFont="1" applyFill="1" applyBorder="1" applyAlignment="1" quotePrefix="1">
      <alignment horizontal="center" vertical="center" wrapText="1"/>
    </xf>
    <xf numFmtId="4" fontId="52" fillId="16" borderId="10" xfId="0" applyNumberFormat="1" applyFont="1" applyFill="1" applyBorder="1" applyAlignment="1">
      <alignment horizontal="right" vertical="center" wrapText="1"/>
    </xf>
    <xf numFmtId="14" fontId="52" fillId="16" borderId="11" xfId="0" applyNumberFormat="1" applyFont="1" applyFill="1" applyBorder="1" applyAlignment="1">
      <alignment horizontal="center" vertical="center" wrapText="1"/>
    </xf>
    <xf numFmtId="49" fontId="52" fillId="16" borderId="10" xfId="0" applyNumberFormat="1" applyFont="1" applyFill="1" applyBorder="1" applyAlignment="1">
      <alignment horizontal="center" vertical="center" wrapText="1"/>
    </xf>
    <xf numFmtId="0" fontId="52" fillId="16" borderId="10" xfId="0" applyNumberFormat="1" applyFont="1" applyFill="1" applyBorder="1" applyAlignment="1">
      <alignment horizontal="center" vertical="center"/>
    </xf>
    <xf numFmtId="0" fontId="52" fillId="16" borderId="10" xfId="0" applyFont="1" applyFill="1" applyBorder="1" applyAlignment="1">
      <alignment horizontal="left" vertical="center" wrapText="1"/>
    </xf>
    <xf numFmtId="3" fontId="52" fillId="25" borderId="10" xfId="0" applyNumberFormat="1" applyFont="1" applyFill="1" applyBorder="1" applyAlignment="1">
      <alignment horizontal="center" vertical="center" wrapText="1"/>
    </xf>
    <xf numFmtId="0" fontId="52" fillId="25" borderId="13" xfId="0" applyFont="1" applyFill="1" applyBorder="1" applyAlignment="1">
      <alignment horizontal="center" vertical="center" wrapText="1"/>
    </xf>
    <xf numFmtId="16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NumberFormat="1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14" fontId="52" fillId="10" borderId="10" xfId="0" applyNumberFormat="1" applyFont="1" applyFill="1" applyBorder="1" applyAlignment="1" quotePrefix="1">
      <alignment horizontal="center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0" fontId="52" fillId="10" borderId="10" xfId="0" applyNumberFormat="1" applyFont="1" applyFill="1" applyBorder="1" applyAlignment="1" quotePrefix="1">
      <alignment horizontal="center" vertical="center"/>
    </xf>
    <xf numFmtId="49" fontId="52" fillId="10" borderId="10" xfId="0" applyNumberFormat="1" applyFont="1" applyFill="1" applyBorder="1" applyAlignment="1" quotePrefix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43" fontId="52" fillId="10" borderId="10" xfId="62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center" vertical="center"/>
    </xf>
    <xf numFmtId="0" fontId="52" fillId="10" borderId="13" xfId="0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vertical="center" wrapText="1"/>
    </xf>
    <xf numFmtId="0" fontId="52" fillId="10" borderId="10" xfId="0" applyFont="1" applyFill="1" applyBorder="1" applyAlignment="1">
      <alignment vertical="center" wrapText="1"/>
    </xf>
    <xf numFmtId="0" fontId="52" fillId="10" borderId="10" xfId="0" applyFont="1" applyFill="1" applyBorder="1" applyAlignment="1">
      <alignment horizontal="center"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lef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14" fontId="52" fillId="10" borderId="10" xfId="0" applyNumberFormat="1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0" fontId="52" fillId="10" borderId="10" xfId="0" applyFont="1" applyFill="1" applyBorder="1" applyAlignment="1">
      <alignment horizontal="center" vertical="center" wrapText="1"/>
    </xf>
    <xf numFmtId="0" fontId="52" fillId="10" borderId="10" xfId="0" applyFont="1" applyFill="1" applyBorder="1" applyAlignment="1">
      <alignment vertical="center" wrapText="1"/>
    </xf>
    <xf numFmtId="4" fontId="52" fillId="10" borderId="10" xfId="0" applyNumberFormat="1" applyFont="1" applyFill="1" applyBorder="1" applyAlignment="1">
      <alignment horizontal="right" vertical="center" wrapText="1"/>
    </xf>
    <xf numFmtId="49" fontId="52" fillId="10" borderId="10" xfId="0" applyNumberFormat="1" applyFont="1" applyFill="1" applyBorder="1" applyAlignment="1">
      <alignment horizontal="center" vertical="center" wrapText="1"/>
    </xf>
    <xf numFmtId="49" fontId="52" fillId="10" borderId="10" xfId="0" applyNumberFormat="1" applyFont="1" applyFill="1" applyBorder="1" applyAlignment="1">
      <alignment horizontal="left" vertical="center" wrapText="1"/>
    </xf>
    <xf numFmtId="0" fontId="52" fillId="10" borderId="10" xfId="0" applyFont="1" applyFill="1" applyBorder="1" applyAlignment="1">
      <alignment horizontal="left" vertical="center" wrapText="1"/>
    </xf>
    <xf numFmtId="0" fontId="58" fillId="0" borderId="15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02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2</xdr:row>
      <xdr:rowOff>38100</xdr:rowOff>
    </xdr:to>
    <xdr:pic>
      <xdr:nvPicPr>
        <xdr:cNvPr id="1" name="Imagem 2" descr="logo FH Complet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0</xdr:row>
      <xdr:rowOff>95250</xdr:rowOff>
    </xdr:from>
    <xdr:to>
      <xdr:col>22</xdr:col>
      <xdr:colOff>800100</xdr:colOff>
      <xdr:row>1</xdr:row>
      <xdr:rowOff>333375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26950" y="95250"/>
          <a:ext cx="7429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114300</xdr:rowOff>
    </xdr:from>
    <xdr:to>
      <xdr:col>7</xdr:col>
      <xdr:colOff>838200</xdr:colOff>
      <xdr:row>1</xdr:row>
      <xdr:rowOff>400050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96525" y="11430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W367" comment="" totalsRowShown="0">
  <autoFilter ref="A4:W367"/>
  <tableColumns count="23">
    <tableColumn id="1" name="Nº"/>
    <tableColumn id="2" name="CONTRATO PORTAL"/>
    <tableColumn id="3" name="CONTRATADO"/>
    <tableColumn id="4" name="CNPJ / CPF"/>
    <tableColumn id="5" name="OBJETO DO CONTRATO"/>
    <tableColumn id="7" name="GARANTIA"/>
    <tableColumn id="8" name="COMODATO"/>
    <tableColumn id="9" name="VIGÊNCIA INICIAL"/>
    <tableColumn id="10" name="VIGÊNCIA FINAL"/>
    <tableColumn id="29" name="MÊS FINAL"/>
    <tableColumn id="28" name="ANO FINAL"/>
    <tableColumn id="11" name="VALOR MENSAL"/>
    <tableColumn id="12" name="VALOR TOTAL"/>
    <tableColumn id="13" name="AÇÃO"/>
    <tableColumn id="14" name="CLASSIFICAÇÃO ECONÔMICA"/>
    <tableColumn id="21" name="U.R."/>
    <tableColumn id="15" name="U. EXEC."/>
    <tableColumn id="16" name="SIGLA SETOR"/>
    <tableColumn id="17" name="UPG"/>
    <tableColumn id="40" name="RESPONSÁVEL TÉCNICO"/>
    <tableColumn id="18" name="FISCAL"/>
    <tableColumn id="36" name="E-MAIL DOS FISCAIS"/>
    <tableColumn id="38" name="SIGED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f.gadm@hemominas.mg.gov.br" TargetMode="External" /><Relationship Id="rId2" Type="http://schemas.openxmlformats.org/officeDocument/2006/relationships/hyperlink" Target="mailto:maildes.junqueira@hemominas.mg.gov.br" TargetMode="External" /><Relationship Id="rId3" Type="http://schemas.openxmlformats.org/officeDocument/2006/relationships/hyperlink" Target="mailto:sibeira.cruz@hemominas.mg.gov.br" TargetMode="External" /><Relationship Id="rId4" Type="http://schemas.openxmlformats.org/officeDocument/2006/relationships/hyperlink" Target="mailto:renatha.blasco@hemominas.mg.gov.br" TargetMode="External" /><Relationship Id="rId5" Type="http://schemas.openxmlformats.org/officeDocument/2006/relationships/hyperlink" Target="mailto:waleria.silva@hemominas.mg.gov.br" TargetMode="External" /><Relationship Id="rId6" Type="http://schemas.openxmlformats.org/officeDocument/2006/relationships/hyperlink" Target="mailto:paulo.oliveira@hemominas.mg.gov.br" TargetMode="External" /><Relationship Id="rId7" Type="http://schemas.openxmlformats.org/officeDocument/2006/relationships/hyperlink" Target="mailto:waleria.silva@hemominas.mg.gov.br" TargetMode="External" /><Relationship Id="rId8" Type="http://schemas.openxmlformats.org/officeDocument/2006/relationships/hyperlink" Target="mailto:renatha.blasco@hemominas.mg.gov.br" TargetMode="External" /><Relationship Id="rId9" Type="http://schemas.openxmlformats.org/officeDocument/2006/relationships/hyperlink" Target="mailto:moises.patrocinio@hemominas.mg.gov.br" TargetMode="External" /><Relationship Id="rId10" Type="http://schemas.openxmlformats.org/officeDocument/2006/relationships/hyperlink" Target="mailto:luciana.marinho@hemominas.mg.gov.br" TargetMode="External" /><Relationship Id="rId11" Type="http://schemas.openxmlformats.org/officeDocument/2006/relationships/hyperlink" Target="mailto:waleria.silva@hemominas.mg.gov.br" TargetMode="External" /><Relationship Id="rId12" Type="http://schemas.openxmlformats.org/officeDocument/2006/relationships/hyperlink" Target="mailto:maildes.junqueira@hemominas.mg.gov.br" TargetMode="External" /><Relationship Id="rId13" Type="http://schemas.openxmlformats.org/officeDocument/2006/relationships/hyperlink" Target="mailto:joao.venancio@hemominas.mg.gov.br" TargetMode="External" /><Relationship Id="rId14" Type="http://schemas.openxmlformats.org/officeDocument/2006/relationships/hyperlink" Target="mailto:sla.compras@hemominas.mg.gov.br" TargetMode="External" /><Relationship Id="rId15" Type="http://schemas.openxmlformats.org/officeDocument/2006/relationships/hyperlink" Target="mailto:ana.miranda@hemominas.mg.gov.br" TargetMode="External" /><Relationship Id="rId16" Type="http://schemas.openxmlformats.org/officeDocument/2006/relationships/hyperlink" Target="mailto:laiz.marzano@hemominas.mg.gov.br" TargetMode="External" /><Relationship Id="rId17" Type="http://schemas.openxmlformats.org/officeDocument/2006/relationships/hyperlink" Target="mailto:ricardo.freire@hemominas.mg.gov.br" TargetMode="External" /><Relationship Id="rId18" Type="http://schemas.openxmlformats.org/officeDocument/2006/relationships/hyperlink" Target="mailto:elder.ferraz@hemominas.mg.gov.br" TargetMode="External" /><Relationship Id="rId19" Type="http://schemas.openxmlformats.org/officeDocument/2006/relationships/hyperlink" Target="mailto:denise.guimaraes@hemominas.mg.gov.br" TargetMode="External" /><Relationship Id="rId20" Type="http://schemas.openxmlformats.org/officeDocument/2006/relationships/hyperlink" Target="mailto:waleria.silva@hemominas.mg.gov.br" TargetMode="External" /><Relationship Id="rId21" Type="http://schemas.openxmlformats.org/officeDocument/2006/relationships/hyperlink" Target="mailto:igor.viana@hemominas.mg.gov.br" TargetMode="External" /><Relationship Id="rId22" Type="http://schemas.openxmlformats.org/officeDocument/2006/relationships/hyperlink" Target="mailto:flavio.osmar@hemominas.mg.gov.br" TargetMode="External" /><Relationship Id="rId23" Type="http://schemas.openxmlformats.org/officeDocument/2006/relationships/hyperlink" Target="mailto:renata.blasco@hemominas.mg.gov.br" TargetMode="External" /><Relationship Id="rId24" Type="http://schemas.openxmlformats.org/officeDocument/2006/relationships/hyperlink" Target="mailto:nilba.pinheiro@hemominas.mg.gov.br" TargetMode="External" /><Relationship Id="rId25" Type="http://schemas.openxmlformats.org/officeDocument/2006/relationships/hyperlink" Target="mailto:paulo.oliveira@hemominas.mg.gov.br" TargetMode="External" /><Relationship Id="rId26" Type="http://schemas.openxmlformats.org/officeDocument/2006/relationships/hyperlink" Target="mailto:maildes.junqueira@hemominas.mg.gov.br" TargetMode="External" /><Relationship Id="rId27" Type="http://schemas.openxmlformats.org/officeDocument/2006/relationships/hyperlink" Target="mailto:scopa@hemominas.mg.gov.br" TargetMode="External" /><Relationship Id="rId28" Type="http://schemas.openxmlformats.org/officeDocument/2006/relationships/hyperlink" Target="mailto:sla.compras@hemominas.mg.gov.br" TargetMode="External" /><Relationship Id="rId29" Type="http://schemas.openxmlformats.org/officeDocument/2006/relationships/hyperlink" Target="mailto:renata.blasco@hemominas.mg.gov.br" TargetMode="External" /><Relationship Id="rId30" Type="http://schemas.openxmlformats.org/officeDocument/2006/relationships/hyperlink" Target="mailto:maildes.junqueira@hemominas.mg.gov.br" TargetMode="External" /><Relationship Id="rId31" Type="http://schemas.openxmlformats.org/officeDocument/2006/relationships/hyperlink" Target="mailto:marco.canabrava@hemominas.mg.gov.br" TargetMode="External" /><Relationship Id="rId32" Type="http://schemas.openxmlformats.org/officeDocument/2006/relationships/hyperlink" Target="mailto:renatha.blasco@hemominas.mg.gov.br" TargetMode="External" /><Relationship Id="rId33" Type="http://schemas.openxmlformats.org/officeDocument/2006/relationships/hyperlink" Target="mailto:renatha.blasco@hemominas.mg.gov.br" TargetMode="External" /><Relationship Id="rId34" Type="http://schemas.openxmlformats.org/officeDocument/2006/relationships/hyperlink" Target="mailto:juliana.pessoa@hemominas.mg.gov.br" TargetMode="External" /><Relationship Id="rId35" Type="http://schemas.openxmlformats.org/officeDocument/2006/relationships/hyperlink" Target="mailto:jf.gadm@hemominas.mg.gov.br" TargetMode="External" /><Relationship Id="rId36" Type="http://schemas.openxmlformats.org/officeDocument/2006/relationships/hyperlink" Target="mailto:maildes.junqueira@hemominas.mg.gov.br" TargetMode="External" /><Relationship Id="rId37" Type="http://schemas.openxmlformats.org/officeDocument/2006/relationships/hyperlink" Target="mailto:nilba.pinheiro@hemominas.mg.gov.br" TargetMode="External" /><Relationship Id="rId38" Type="http://schemas.openxmlformats.org/officeDocument/2006/relationships/hyperlink" Target="mailto:paulo.oliveira@hemominas.mg.gov.br" TargetMode="External" /><Relationship Id="rId39" Type="http://schemas.openxmlformats.org/officeDocument/2006/relationships/hyperlink" Target="mailto:paulo.oliveira@hemominas.mg.gov.br" TargetMode="External" /><Relationship Id="rId40" Type="http://schemas.openxmlformats.org/officeDocument/2006/relationships/hyperlink" Target="mailto:priscila.rodrigues@hemominas.mg.gov.br" TargetMode="External" /><Relationship Id="rId41" Type="http://schemas.openxmlformats.org/officeDocument/2006/relationships/hyperlink" Target="mailto:mariaisabel.campos@hemominas.mg.gov.br" TargetMode="External" /><Relationship Id="rId42" Type="http://schemas.openxmlformats.org/officeDocument/2006/relationships/hyperlink" Target="mailto:maria.lucia@hemominas.mg.gov.br" TargetMode="External" /><Relationship Id="rId43" Type="http://schemas.openxmlformats.org/officeDocument/2006/relationships/hyperlink" Target="mailto:maildes.junqueira@hemominas.mg.gov.br" TargetMode="External" /><Relationship Id="rId44" Type="http://schemas.openxmlformats.org/officeDocument/2006/relationships/hyperlink" Target="mailto:aparecida.gomes@hemominas.mg.gov.br" TargetMode="External" /><Relationship Id="rId45" Type="http://schemas.openxmlformats.org/officeDocument/2006/relationships/hyperlink" Target="mailto:alessandra.nivia@hemominas.mg.gov.br" TargetMode="External" /><Relationship Id="rId46" Type="http://schemas.openxmlformats.org/officeDocument/2006/relationships/hyperlink" Target="mailto:luciana.marinho@hemominas.mg.gov.br" TargetMode="External" /><Relationship Id="rId47" Type="http://schemas.openxmlformats.org/officeDocument/2006/relationships/hyperlink" Target="mailto:luciana.marinho@hemominas.mg.gov.br" TargetMode="External" /><Relationship Id="rId48" Type="http://schemas.openxmlformats.org/officeDocument/2006/relationships/hyperlink" Target="mailto:diogo.lara@hemominas.mg.gov.br" TargetMode="External" /><Relationship Id="rId49" Type="http://schemas.openxmlformats.org/officeDocument/2006/relationships/hyperlink" Target="mailto:waleria.silva@hemominas.mg.gov.br" TargetMode="External" /><Relationship Id="rId50" Type="http://schemas.openxmlformats.org/officeDocument/2006/relationships/hyperlink" Target="mailto:fracionamento@hemominas.mg.gov.br" TargetMode="External" /><Relationship Id="rId51" Type="http://schemas.openxmlformats.org/officeDocument/2006/relationships/hyperlink" Target="mailto:elder.ferraz@hemominas.mg.gov.br" TargetMode="External" /><Relationship Id="rId52" Type="http://schemas.openxmlformats.org/officeDocument/2006/relationships/hyperlink" Target="mailto:laiz.marzano@hemominas.mg.gov.br" TargetMode="External" /><Relationship Id="rId53" Type="http://schemas.openxmlformats.org/officeDocument/2006/relationships/hyperlink" Target="mailto:siberia.cruz@hemominas.mg.gov.br" TargetMode="External" /><Relationship Id="rId54" Type="http://schemas.openxmlformats.org/officeDocument/2006/relationships/hyperlink" Target="mailto:maildes.junqueira@hemominas.mg.gov.br" TargetMode="External" /><Relationship Id="rId55" Type="http://schemas.openxmlformats.org/officeDocument/2006/relationships/hyperlink" Target="mailto:nilba.pinheiro@hemominas.mg.gov.br" TargetMode="External" /><Relationship Id="rId56" Type="http://schemas.openxmlformats.org/officeDocument/2006/relationships/hyperlink" Target="mailto:paulo.oliveira@hemominas.mg.gov.br" TargetMode="External" /><Relationship Id="rId57" Type="http://schemas.openxmlformats.org/officeDocument/2006/relationships/hyperlink" Target="mailto:scopa@hemominas.mg.gov.br" TargetMode="External" /><Relationship Id="rId58" Type="http://schemas.openxmlformats.org/officeDocument/2006/relationships/hyperlink" Target="mailto:bet.gadm@hemominas.mg.gov.br" TargetMode="External" /><Relationship Id="rId59" Type="http://schemas.openxmlformats.org/officeDocument/2006/relationships/hyperlink" Target="mailto:moc.compras@hemominas.mg.gov.br" TargetMode="External" /><Relationship Id="rId60" Type="http://schemas.openxmlformats.org/officeDocument/2006/relationships/hyperlink" Target="mailto:paulo.oliveira@hemominas.mg.gov.br" TargetMode="External" /><Relationship Id="rId61" Type="http://schemas.openxmlformats.org/officeDocument/2006/relationships/hyperlink" Target="mailto:maria.lucia@hemominas.mg.gov.br" TargetMode="External" /><Relationship Id="rId62" Type="http://schemas.openxmlformats.org/officeDocument/2006/relationships/hyperlink" Target="mailto:waleria.silva@hemominas.mg.gov.br" TargetMode="External" /><Relationship Id="rId63" Type="http://schemas.openxmlformats.org/officeDocument/2006/relationships/hyperlink" Target="mailto:marco.canabrava@hemominas.mg.gov.br" TargetMode="External" /><Relationship Id="rId64" Type="http://schemas.openxmlformats.org/officeDocument/2006/relationships/hyperlink" Target="mailto:amanda.reis@hemominas.mg.gov.br" TargetMode="External" /><Relationship Id="rId65" Type="http://schemas.openxmlformats.org/officeDocument/2006/relationships/hyperlink" Target="mailto:marcia.torchia@hemominas.mg.gov.br" TargetMode="External" /><Relationship Id="rId66" Type="http://schemas.openxmlformats.org/officeDocument/2006/relationships/hyperlink" Target="mailto:waleria.silva@hemominas.mg.gov.br" TargetMode="External" /><Relationship Id="rId67" Type="http://schemas.openxmlformats.org/officeDocument/2006/relationships/hyperlink" Target="mailto:poc.gadm@hemominas.mg.gov.br" TargetMode="External" /><Relationship Id="rId68" Type="http://schemas.openxmlformats.org/officeDocument/2006/relationships/hyperlink" Target="mailto:luzineide.mendes@hemominas.mg.gov.br" TargetMode="External" /><Relationship Id="rId69" Type="http://schemas.openxmlformats.org/officeDocument/2006/relationships/hyperlink" Target="mailto:maildes.junqueira@hemominas.mg.gov.br" TargetMode="External" /><Relationship Id="rId70" Type="http://schemas.openxmlformats.org/officeDocument/2006/relationships/hyperlink" Target="mailto:maildes.junqueira@hemominas.mg.gov.br" TargetMode="External" /><Relationship Id="rId71" Type="http://schemas.openxmlformats.org/officeDocument/2006/relationships/hyperlink" Target="mailto:maildes.junqueira@hemominas.mg.gov.br" TargetMode="External" /><Relationship Id="rId72" Type="http://schemas.openxmlformats.org/officeDocument/2006/relationships/hyperlink" Target="mailto:maildes.junqueira@hemominas.mg.gov.br" TargetMode="External" /><Relationship Id="rId73" Type="http://schemas.openxmlformats.org/officeDocument/2006/relationships/hyperlink" Target="mailto:darlene.carvalho@hemominas.mg.gov.br" TargetMode="External" /><Relationship Id="rId74" Type="http://schemas.openxmlformats.org/officeDocument/2006/relationships/hyperlink" Target="mailto:paulo.oliveira@hemominas.mg.gov.br" TargetMode="External" /><Relationship Id="rId75" Type="http://schemas.openxmlformats.org/officeDocument/2006/relationships/hyperlink" Target="mailto:ivone.borborema@hemominas.mg.gov.br" TargetMode="External" /><Relationship Id="rId76" Type="http://schemas.openxmlformats.org/officeDocument/2006/relationships/hyperlink" Target="mailto:ivone.borborema@hemominas.mg.gov.br" TargetMode="External" /><Relationship Id="rId77" Type="http://schemas.openxmlformats.org/officeDocument/2006/relationships/hyperlink" Target="mailto:alvaro.torres@hemominas.mg.gov.br" TargetMode="External" /><Relationship Id="rId78" Type="http://schemas.openxmlformats.org/officeDocument/2006/relationships/hyperlink" Target="mailto:elder.ferraz@hemominas.mg.gov.br" TargetMode="External" /><Relationship Id="rId79" Type="http://schemas.openxmlformats.org/officeDocument/2006/relationships/hyperlink" Target="mailto:debora.netto@hemominas.mg.gov.br" TargetMode="External" /><Relationship Id="rId80" Type="http://schemas.openxmlformats.org/officeDocument/2006/relationships/hyperlink" Target="mailto:antonio.ferreira@hemominas.mg.gov.br" TargetMode="External" /><Relationship Id="rId81" Type="http://schemas.openxmlformats.org/officeDocument/2006/relationships/hyperlink" Target="mailto:nilda.lucena@hemominas.mg.gov.br" TargetMode="External" /><Relationship Id="rId82" Type="http://schemas.openxmlformats.org/officeDocument/2006/relationships/hyperlink" Target="mailto:renatha.blasco@hemominas.mg.gov.br" TargetMode="External" /><Relationship Id="rId83" Type="http://schemas.openxmlformats.org/officeDocument/2006/relationships/hyperlink" Target="mailto:renatha.blasco@hemominas.mg.gov.br" TargetMode="External" /><Relationship Id="rId84" Type="http://schemas.openxmlformats.org/officeDocument/2006/relationships/hyperlink" Target="mailto:aparecida.gomes@hemominas.mg.gov.br" TargetMode="External" /><Relationship Id="rId85" Type="http://schemas.openxmlformats.org/officeDocument/2006/relationships/hyperlink" Target="mailto:marco.canabrava@hemominas.mg.gov.br" TargetMode="External" /><Relationship Id="rId86" Type="http://schemas.openxmlformats.org/officeDocument/2006/relationships/hyperlink" Target="mailto:nilda.lucena@hemominas.mg.gov.br" TargetMode="External" /><Relationship Id="rId87" Type="http://schemas.openxmlformats.org/officeDocument/2006/relationships/hyperlink" Target="mailto:waleria.silva@hemominas.mg.gov.br" TargetMode="External" /><Relationship Id="rId88" Type="http://schemas.openxmlformats.org/officeDocument/2006/relationships/hyperlink" Target="mailto:maildes.junqueira@hemominas.mg.gov.br" TargetMode="External" /><Relationship Id="rId89" Type="http://schemas.openxmlformats.org/officeDocument/2006/relationships/hyperlink" Target="mailto:mario.laterza@hemominas.mg.gov.br" TargetMode="External" /><Relationship Id="rId90" Type="http://schemas.openxmlformats.org/officeDocument/2006/relationships/hyperlink" Target="mailto:debora.netto@hemominas.mg.gov.br" TargetMode="External" /><Relationship Id="rId91" Type="http://schemas.openxmlformats.org/officeDocument/2006/relationships/hyperlink" Target="mailto:siberia.cruz@hemominas.mg.gov.br" TargetMode="External" /><Relationship Id="rId92" Type="http://schemas.openxmlformats.org/officeDocument/2006/relationships/hyperlink" Target="mailto:claudimar.silva@hemominas.mg.gov.br" TargetMode="External" /><Relationship Id="rId93" Type="http://schemas.openxmlformats.org/officeDocument/2006/relationships/hyperlink" Target="mailto:udi.gadm@hemominas.mg.gov.br" TargetMode="External" /><Relationship Id="rId94" Type="http://schemas.openxmlformats.org/officeDocument/2006/relationships/hyperlink" Target="mailto:antonio.ferreira@hemominas.mg.gov.br" TargetMode="External" /><Relationship Id="rId95" Type="http://schemas.openxmlformats.org/officeDocument/2006/relationships/hyperlink" Target="mailto:eneida.borges@hemominas.mg.gov.br" TargetMode="External" /><Relationship Id="rId96" Type="http://schemas.openxmlformats.org/officeDocument/2006/relationships/hyperlink" Target="mailto:eneida.borges@hemominas.mg.gov.br" TargetMode="External" /><Relationship Id="rId97" Type="http://schemas.openxmlformats.org/officeDocument/2006/relationships/hyperlink" Target="mailto:eneida.borges@hemominas.mg.gov.br" TargetMode="External" /><Relationship Id="rId98" Type="http://schemas.openxmlformats.org/officeDocument/2006/relationships/hyperlink" Target="mailto:paulo.cifuentes@hemominas.mg.gov.br" TargetMode="External" /><Relationship Id="rId99" Type="http://schemas.openxmlformats.org/officeDocument/2006/relationships/hyperlink" Target="mailto:joao.venancio@hemominas.mg.gov.br" TargetMode="External" /><Relationship Id="rId100" Type="http://schemas.openxmlformats.org/officeDocument/2006/relationships/hyperlink" Target="mailto:paulo.cifuentes@hemominas.mg.gov.br" TargetMode="External" /><Relationship Id="rId101" Type="http://schemas.openxmlformats.org/officeDocument/2006/relationships/hyperlink" Target="mailto:darlene.carvalho@hemominas.mg.gov.br" TargetMode="External" /><Relationship Id="rId102" Type="http://schemas.openxmlformats.org/officeDocument/2006/relationships/hyperlink" Target="mailto:darlene.carvalho@hemominas.mg.gov.br" TargetMode="External" /><Relationship Id="rId103" Type="http://schemas.openxmlformats.org/officeDocument/2006/relationships/hyperlink" Target="mailto:darlene.carvalho@hemominas.mg.gov.br" TargetMode="External" /><Relationship Id="rId104" Type="http://schemas.openxmlformats.org/officeDocument/2006/relationships/hyperlink" Target="mailto:juliana.pessoa@hemominas.mg.gov.br" TargetMode="External" /><Relationship Id="rId105" Type="http://schemas.openxmlformats.org/officeDocument/2006/relationships/hyperlink" Target="mailto:thiago.santos@hemominas.mg.gov.br" TargetMode="External" /><Relationship Id="rId106" Type="http://schemas.openxmlformats.org/officeDocument/2006/relationships/hyperlink" Target="mailto:thiago.santos@hemominas.mg.gov.br" TargetMode="External" /><Relationship Id="rId107" Type="http://schemas.openxmlformats.org/officeDocument/2006/relationships/hyperlink" Target="mailto:antonio.ferreira@hemominas.mg.gov.br" TargetMode="External" /><Relationship Id="rId108" Type="http://schemas.openxmlformats.org/officeDocument/2006/relationships/hyperlink" Target="mailto:paulo.cifuentes@hemominas.mg.gov.br" TargetMode="External" /><Relationship Id="rId109" Type="http://schemas.openxmlformats.org/officeDocument/2006/relationships/hyperlink" Target="mailto:paulo.cifuentes@hemominas.mg.gov.br" TargetMode="External" /><Relationship Id="rId110" Type="http://schemas.openxmlformats.org/officeDocument/2006/relationships/hyperlink" Target="mailto:thiago.santos@hemominas.mg.gov.br" TargetMode="External" /><Relationship Id="rId111" Type="http://schemas.openxmlformats.org/officeDocument/2006/relationships/hyperlink" Target="mailto:eduardo.oliveira@hemominas.mg.gov.br" TargetMode="External" /><Relationship Id="rId112" Type="http://schemas.openxmlformats.org/officeDocument/2006/relationships/hyperlink" Target="mailto:paulo.cifuentes@hemominas.mg.gov.br" TargetMode="External" /><Relationship Id="rId113" Type="http://schemas.openxmlformats.org/officeDocument/2006/relationships/hyperlink" Target="mailto:thiago.santos@hemominas.mg.gov.br" TargetMode="External" /><Relationship Id="rId114" Type="http://schemas.openxmlformats.org/officeDocument/2006/relationships/hyperlink" Target="mailto:vitoria.silva@hemominas.mg.gov.br" TargetMode="External" /><Relationship Id="rId115" Type="http://schemas.openxmlformats.org/officeDocument/2006/relationships/hyperlink" Target="mailto:antonio.ferreira@hemominas.mg.gov.br" TargetMode="External" /><Relationship Id="rId116" Type="http://schemas.openxmlformats.org/officeDocument/2006/relationships/hyperlink" Target="mailto:poc.gadm@hemominas.mg.gov.br" TargetMode="External" /><Relationship Id="rId117" Type="http://schemas.openxmlformats.org/officeDocument/2006/relationships/hyperlink" Target="mailto:nilda.lucena@hemominas.mg.gov.br" TargetMode="External" /><Relationship Id="rId118" Type="http://schemas.openxmlformats.org/officeDocument/2006/relationships/hyperlink" Target="mailto:mariaisabel.campos@hemominas.mg.gov.br" TargetMode="External" /><Relationship Id="rId119" Type="http://schemas.openxmlformats.org/officeDocument/2006/relationships/hyperlink" Target="mailto:udi.apoio@hemominas.mg.gov.br" TargetMode="External" /><Relationship Id="rId120" Type="http://schemas.openxmlformats.org/officeDocument/2006/relationships/hyperlink" Target="mailto:nilza.melo@hemominas.mg.gov.br" TargetMode="External" /><Relationship Id="rId121" Type="http://schemas.openxmlformats.org/officeDocument/2006/relationships/hyperlink" Target="mailto:henrique.aguiar@hemominas.mg.gov.br" TargetMode="External" /><Relationship Id="rId122" Type="http://schemas.openxmlformats.org/officeDocument/2006/relationships/hyperlink" Target="mailto:paulo.cifuentes@hemominas.mg.gov.br" TargetMode="External" /><Relationship Id="rId123" Type="http://schemas.openxmlformats.org/officeDocument/2006/relationships/hyperlink" Target="mailto:antonio.ferreira@hemominas.mg.gov.br" TargetMode="External" /><Relationship Id="rId124" Type="http://schemas.openxmlformats.org/officeDocument/2006/relationships/hyperlink" Target="mailto:paulo.cifuentes@hemominas.mg.gov.br" TargetMode="External" /><Relationship Id="rId125" Type="http://schemas.openxmlformats.org/officeDocument/2006/relationships/hyperlink" Target="mailto:sandra.vissoto@hemominas.mg.gov.br" TargetMode="External" /><Relationship Id="rId126" Type="http://schemas.openxmlformats.org/officeDocument/2006/relationships/hyperlink" Target="mailto:renilson.matos@hemominas.mg.gov.br" TargetMode="External" /><Relationship Id="rId127" Type="http://schemas.openxmlformats.org/officeDocument/2006/relationships/hyperlink" Target="mailto:anacristina.paula@hemominas.mg.gov.br" TargetMode="External" /><Relationship Id="rId128" Type="http://schemas.openxmlformats.org/officeDocument/2006/relationships/hyperlink" Target="mailto:paulo.cifuentes@hemominas.mg.gov.br" TargetMode="External" /><Relationship Id="rId129" Type="http://schemas.openxmlformats.org/officeDocument/2006/relationships/hyperlink" Target="mailto:antonio.ferreira@hemominas.mg.gov.br" TargetMode="External" /><Relationship Id="rId130" Type="http://schemas.openxmlformats.org/officeDocument/2006/relationships/hyperlink" Target="mailto:sandra.vissoto@hemominas.mg.gov.br" TargetMode="External" /><Relationship Id="rId131" Type="http://schemas.openxmlformats.org/officeDocument/2006/relationships/hyperlink" Target="mailto:paulo.cifuentes@hemominas.mg.gov.br" TargetMode="External" /><Relationship Id="rId132" Type="http://schemas.openxmlformats.org/officeDocument/2006/relationships/hyperlink" Target="mailto:thiago.santos@hemominas.mg.gov.br" TargetMode="External" /><Relationship Id="rId133" Type="http://schemas.openxmlformats.org/officeDocument/2006/relationships/hyperlink" Target="mailto:vitor.torres@hemominas.mg.gov.br" TargetMode="External" /><Relationship Id="rId134" Type="http://schemas.openxmlformats.org/officeDocument/2006/relationships/hyperlink" Target="mailto:jf.gadm@hemominas.mg.gov.br" TargetMode="External" /><Relationship Id="rId135" Type="http://schemas.openxmlformats.org/officeDocument/2006/relationships/hyperlink" Target="mailto:debora.netto@hemominas.mg.gov.br" TargetMode="External" /><Relationship Id="rId136" Type="http://schemas.openxmlformats.org/officeDocument/2006/relationships/hyperlink" Target="mailto:paulo.cifuentes@hemominas.mg.gov.br" TargetMode="External" /><Relationship Id="rId137" Type="http://schemas.openxmlformats.org/officeDocument/2006/relationships/hyperlink" Target="mailto:manuela.mota@hemominas.mg.gov.br" TargetMode="External" /><Relationship Id="rId138" Type="http://schemas.openxmlformats.org/officeDocument/2006/relationships/hyperlink" Target="mailto:nilda.lucena@hemominas.mg.gov.br" TargetMode="External" /><Relationship Id="rId139" Type="http://schemas.openxmlformats.org/officeDocument/2006/relationships/hyperlink" Target="mailto:nilda.lucena@hemominas.mg.gov.br" TargetMode="External" /><Relationship Id="rId140" Type="http://schemas.openxmlformats.org/officeDocument/2006/relationships/hyperlink" Target="mailto:luciana.cayres@hemominas.mg.gov.br" TargetMode="External" /><Relationship Id="rId141" Type="http://schemas.openxmlformats.org/officeDocument/2006/relationships/hyperlink" Target="mailto:darlene.carvalho@hemominas.mg.gov.br" TargetMode="External" /><Relationship Id="rId142" Type="http://schemas.openxmlformats.org/officeDocument/2006/relationships/hyperlink" Target="mailto:alvaro.torres@hemominas.mg.gov.br" TargetMode="External" /><Relationship Id="rId143" Type="http://schemas.openxmlformats.org/officeDocument/2006/relationships/hyperlink" Target="mailto:paulo.cifuentes@hemominas.mg.gov.br" TargetMode="External" /><Relationship Id="rId144" Type="http://schemas.openxmlformats.org/officeDocument/2006/relationships/hyperlink" Target="mailto:nilba.pinheiro@hemominas.mg.gov.br" TargetMode="External" /><Relationship Id="rId145" Type="http://schemas.openxmlformats.org/officeDocument/2006/relationships/hyperlink" Target="mailto:adauto.santos@hemominas.mg.gov.br" TargetMode="External" /><Relationship Id="rId146" Type="http://schemas.openxmlformats.org/officeDocument/2006/relationships/hyperlink" Target="mailto:sandra.vissoto@hemominas.mg.gov.br" TargetMode="External" /><Relationship Id="rId147" Type="http://schemas.openxmlformats.org/officeDocument/2006/relationships/hyperlink" Target="mailto:juliana.pessoa@hemominas.mg.gov.br" TargetMode="External" /><Relationship Id="rId148" Type="http://schemas.openxmlformats.org/officeDocument/2006/relationships/hyperlink" Target="mailto:sandra.vissoto@hemominas.mg.gov.br" TargetMode="External" /><Relationship Id="rId149" Type="http://schemas.openxmlformats.org/officeDocument/2006/relationships/hyperlink" Target="mailto:thiago.santos@hemominas.mg.gov.br" TargetMode="External" /><Relationship Id="rId150" Type="http://schemas.openxmlformats.org/officeDocument/2006/relationships/hyperlink" Target="mailto:nilda.lucena@hemominas.mg.gov.br" TargetMode="External" /><Relationship Id="rId151" Type="http://schemas.openxmlformats.org/officeDocument/2006/relationships/hyperlink" Target="mailto:nilda.lucena@hemominas.mg.gov.br" TargetMode="External" /><Relationship Id="rId152" Type="http://schemas.openxmlformats.org/officeDocument/2006/relationships/hyperlink" Target="mailto:antonio.ferreira@hemominas.mg.gov.br" TargetMode="External" /><Relationship Id="rId153" Type="http://schemas.openxmlformats.org/officeDocument/2006/relationships/hyperlink" Target="mailto:francisco.fornari@hemominas.mg.gov.br" TargetMode="External" /><Relationship Id="rId154" Type="http://schemas.openxmlformats.org/officeDocument/2006/relationships/hyperlink" Target="mailto:flavia.givisiez@hemominas.mg.gov.br" TargetMode="External" /><Relationship Id="rId155" Type="http://schemas.openxmlformats.org/officeDocument/2006/relationships/hyperlink" Target="mailto:nilda.lucena@hemominas.mg.gov.br" TargetMode="External" /><Relationship Id="rId156" Type="http://schemas.openxmlformats.org/officeDocument/2006/relationships/hyperlink" Target="mailto:manuela.mota@hemominas.mg.gov.br" TargetMode="External" /><Relationship Id="rId157" Type="http://schemas.openxmlformats.org/officeDocument/2006/relationships/hyperlink" Target="mailto:nilda.lucena@hemominas.mg.gov.br" TargetMode="External" /><Relationship Id="rId158" Type="http://schemas.openxmlformats.org/officeDocument/2006/relationships/hyperlink" Target="mailto:nilda.lucena@hemominas.mg.gov.br" TargetMode="External" /><Relationship Id="rId159" Type="http://schemas.openxmlformats.org/officeDocument/2006/relationships/hyperlink" Target="mailto:paulo.oliveira@hemominas.mg.gov.br" TargetMode="External" /><Relationship Id="rId160" Type="http://schemas.openxmlformats.org/officeDocument/2006/relationships/hyperlink" Target="mailto:aparecida.gomes@hemominas.mg.gov.br" TargetMode="External" /><Relationship Id="rId161" Type="http://schemas.openxmlformats.org/officeDocument/2006/relationships/hyperlink" Target="mailto:luzineide.mendes@hemominas.mg.gov.br" TargetMode="External" /><Relationship Id="rId162" Type="http://schemas.openxmlformats.org/officeDocument/2006/relationships/hyperlink" Target="mailto:waleria.silva@hemominas.mg.gov.br" TargetMode="External" /><Relationship Id="rId163" Type="http://schemas.openxmlformats.org/officeDocument/2006/relationships/hyperlink" Target="mailto:nilda.lucena@hemominas.mg.gov.br" TargetMode="External" /><Relationship Id="rId164" Type="http://schemas.openxmlformats.org/officeDocument/2006/relationships/hyperlink" Target="mailto:aparecida.gomes@hemominas.mg.gov.br" TargetMode="External" /><Relationship Id="rId165" Type="http://schemas.openxmlformats.org/officeDocument/2006/relationships/hyperlink" Target="mailto:fernanda.fantini@hemominas.mg.gov.br" TargetMode="External" /><Relationship Id="rId166" Type="http://schemas.openxmlformats.org/officeDocument/2006/relationships/hyperlink" Target="mailto:thiago.santos@hemominas.mg.gov.br" TargetMode="External" /><Relationship Id="rId167" Type="http://schemas.openxmlformats.org/officeDocument/2006/relationships/hyperlink" Target="mailto:paulo.cifuentes@hemominas.mg.gov.br" TargetMode="External" /><Relationship Id="rId168" Type="http://schemas.openxmlformats.org/officeDocument/2006/relationships/hyperlink" Target="mailto:nilba.pinheiro@hemominas.mg.gov.br" TargetMode="External" /><Relationship Id="rId169" Type="http://schemas.openxmlformats.org/officeDocument/2006/relationships/hyperlink" Target="mailto:nilda.lucena@hemominas.mg.gov.br" TargetMode="External" /><Relationship Id="rId170" Type="http://schemas.openxmlformats.org/officeDocument/2006/relationships/hyperlink" Target="mailto:priscila.rodrigues@hemominas.mg.gov.br" TargetMode="External" /><Relationship Id="rId171" Type="http://schemas.openxmlformats.org/officeDocument/2006/relationships/hyperlink" Target="mailto:debora.netto@hemominas.mg.gov.br" TargetMode="External" /><Relationship Id="rId172" Type="http://schemas.openxmlformats.org/officeDocument/2006/relationships/hyperlink" Target="mailto:alessandro.ferreira@hemominas.mg.gov.br" TargetMode="External" /><Relationship Id="rId173" Type="http://schemas.openxmlformats.org/officeDocument/2006/relationships/hyperlink" Target="mailto:darlene.carvalho@hemominas.mg.gov.br" TargetMode="External" /><Relationship Id="rId174" Type="http://schemas.openxmlformats.org/officeDocument/2006/relationships/hyperlink" Target="mailto:antonio.ferreira@hemominas.mg.gov.br" TargetMode="External" /><Relationship Id="rId175" Type="http://schemas.openxmlformats.org/officeDocument/2006/relationships/hyperlink" Target="mailto:samira.bayeh@hemominas.mg.gov.br" TargetMode="External" /><Relationship Id="rId176" Type="http://schemas.openxmlformats.org/officeDocument/2006/relationships/hyperlink" Target="mailto:fernando.henriques@hemominas.mg.gov.br" TargetMode="External" /><Relationship Id="rId177" Type="http://schemas.openxmlformats.org/officeDocument/2006/relationships/hyperlink" Target="mailto:amanda.reis@hemominas.mg.gov.br" TargetMode="External" /><Relationship Id="rId178" Type="http://schemas.openxmlformats.org/officeDocument/2006/relationships/hyperlink" Target="mailto:maria.moreira@hemominas.mg.gov.br" TargetMode="External" /><Relationship Id="rId179" Type="http://schemas.openxmlformats.org/officeDocument/2006/relationships/hyperlink" Target="mailto:udi.compras@hemominas.mg.gov.br" TargetMode="External" /><Relationship Id="rId180" Type="http://schemas.openxmlformats.org/officeDocument/2006/relationships/hyperlink" Target="mailto:aline.faria@hemominas.mg.gov.br" TargetMode="External" /><Relationship Id="rId181" Type="http://schemas.openxmlformats.org/officeDocument/2006/relationships/hyperlink" Target="mailto:sandra.vissoto@hemominas.mg.gov.br" TargetMode="External" /><Relationship Id="rId182" Type="http://schemas.openxmlformats.org/officeDocument/2006/relationships/hyperlink" Target="mailto:marco.canabrava@hemominas.mg.gov.br" TargetMode="External" /><Relationship Id="rId183" Type="http://schemas.openxmlformats.org/officeDocument/2006/relationships/hyperlink" Target="mailto:nilda.lucena@hemominas.mg.gov.br" TargetMode="External" /><Relationship Id="rId184" Type="http://schemas.openxmlformats.org/officeDocument/2006/relationships/hyperlink" Target="mailto:joao.venancio@hemominas.mg.gov.br" TargetMode="External" /><Relationship Id="rId185" Type="http://schemas.openxmlformats.org/officeDocument/2006/relationships/hyperlink" Target="mailto:gabinete@hemominas.mg.gov.br" TargetMode="External" /><Relationship Id="rId186" Type="http://schemas.openxmlformats.org/officeDocument/2006/relationships/hyperlink" Target="mailto:nilda.lucena@hemominas.mg.gov.br" TargetMode="External" /><Relationship Id="rId187" Type="http://schemas.openxmlformats.org/officeDocument/2006/relationships/hyperlink" Target="mailto:gabinete@hemominas.mg.gov.br" TargetMode="External" /><Relationship Id="rId188" Type="http://schemas.openxmlformats.org/officeDocument/2006/relationships/hyperlink" Target="mailto:eneida.borges@hemominas.mg.gov.br" TargetMode="External" /><Relationship Id="rId189" Type="http://schemas.openxmlformats.org/officeDocument/2006/relationships/hyperlink" Target="mailto:scopa@hemominas.mg.gov.br" TargetMode="External" /><Relationship Id="rId190" Type="http://schemas.openxmlformats.org/officeDocument/2006/relationships/hyperlink" Target="mailto:udi.apoio@hemominas.mg.gov.br" TargetMode="External" /><Relationship Id="rId191" Type="http://schemas.openxmlformats.org/officeDocument/2006/relationships/hyperlink" Target="mailto:nilda.lucena@hemominas.mg.gov.br" TargetMode="External" /><Relationship Id="rId192" Type="http://schemas.openxmlformats.org/officeDocument/2006/relationships/hyperlink" Target="mailto:denise.guimaraes@hemominas.mg.gov.br" TargetMode="External" /><Relationship Id="rId193" Type="http://schemas.openxmlformats.org/officeDocument/2006/relationships/hyperlink" Target="mailto:juliana.pessoa@hemominas.mg.gov.br" TargetMode="External" /><Relationship Id="rId194" Type="http://schemas.openxmlformats.org/officeDocument/2006/relationships/hyperlink" Target="mailto:marco.canabrava@hemominas.mg.gov.br" TargetMode="External" /><Relationship Id="rId195" Type="http://schemas.openxmlformats.org/officeDocument/2006/relationships/hyperlink" Target="mailto:juridico@hemominas.mg.gov.br" TargetMode="External" /><Relationship Id="rId196" Type="http://schemas.openxmlformats.org/officeDocument/2006/relationships/hyperlink" Target="mailto:rosangela.souza@hemominas.mg.gov.br" TargetMode="External" /><Relationship Id="rId197" Type="http://schemas.openxmlformats.org/officeDocument/2006/relationships/hyperlink" Target="mailto:luciana.cayres@hemominas.mg.gov.br" TargetMode="External" /><Relationship Id="rId198" Type="http://schemas.openxmlformats.org/officeDocument/2006/relationships/hyperlink" Target="mailto:luciana.cayres@hemominas.mg.gov.br" TargetMode="External" /><Relationship Id="rId199" Type="http://schemas.openxmlformats.org/officeDocument/2006/relationships/hyperlink" Target="mailto:nilda.lucena@hemominas.mg.gov.br" TargetMode="External" /><Relationship Id="rId200" Type="http://schemas.openxmlformats.org/officeDocument/2006/relationships/hyperlink" Target="mailto:maildes.junqueira@hemominas.mg.gov.br" TargetMode="External" /><Relationship Id="rId201" Type="http://schemas.openxmlformats.org/officeDocument/2006/relationships/hyperlink" Target="mailto:elder.ferraz@hemominas.mg.gov.br" TargetMode="External" /><Relationship Id="rId202" Type="http://schemas.openxmlformats.org/officeDocument/2006/relationships/hyperlink" Target="mailto:maildes.junqueira@hemominas.mg.gov.br" TargetMode="External" /><Relationship Id="rId203" Type="http://schemas.openxmlformats.org/officeDocument/2006/relationships/hyperlink" Target="mailto:jf.gadm@hemominas.mg.gov.br" TargetMode="External" /><Relationship Id="rId204" Type="http://schemas.openxmlformats.org/officeDocument/2006/relationships/hyperlink" Target="mailto:paulo.cifuentes@hemominas.mg.gov.br" TargetMode="External" /><Relationship Id="rId205" Type="http://schemas.openxmlformats.org/officeDocument/2006/relationships/hyperlink" Target="mailto:maildes.junqueira@hemominas.mg.gov.br" TargetMode="External" /><Relationship Id="rId206" Type="http://schemas.openxmlformats.org/officeDocument/2006/relationships/hyperlink" Target="mailto:nilda.lucena@hemominas.mg.gov.br" TargetMode="External" /><Relationship Id="rId207" Type="http://schemas.openxmlformats.org/officeDocument/2006/relationships/hyperlink" Target="mailto:nilda.lucena@hemominas.mg.gov.br" TargetMode="External" /><Relationship Id="rId208" Type="http://schemas.openxmlformats.org/officeDocument/2006/relationships/hyperlink" Target="mailto:nilda.lucena@hemominas.mg.gov.br" TargetMode="External" /><Relationship Id="rId209" Type="http://schemas.openxmlformats.org/officeDocument/2006/relationships/hyperlink" Target="mailto:antonio.ferreira@hemominas.mg.gov.br" TargetMode="External" /><Relationship Id="rId210" Type="http://schemas.openxmlformats.org/officeDocument/2006/relationships/hyperlink" Target="mailto:debora.netto@hemominas.mg.gov.br" TargetMode="External" /><Relationship Id="rId211" Type="http://schemas.openxmlformats.org/officeDocument/2006/relationships/hyperlink" Target="mailto:udi.gadm@hemominas.mg.gov.br" TargetMode="External" /><Relationship Id="rId212" Type="http://schemas.openxmlformats.org/officeDocument/2006/relationships/hyperlink" Target="mailto:alp.gadm@hemominas.mg.gov.br" TargetMode="External" /><Relationship Id="rId213" Type="http://schemas.openxmlformats.org/officeDocument/2006/relationships/hyperlink" Target="mailto:nilda.lucena@hemominas.mg.gov.br" TargetMode="External" /><Relationship Id="rId214" Type="http://schemas.openxmlformats.org/officeDocument/2006/relationships/hyperlink" Target="mailto:elias.cordeiro@hemominas.mg.gov.br" TargetMode="External" /><Relationship Id="rId215" Type="http://schemas.openxmlformats.org/officeDocument/2006/relationships/hyperlink" Target="mailto:bet.samdi@hemominas.mg.gov.br" TargetMode="External" /><Relationship Id="rId216" Type="http://schemas.openxmlformats.org/officeDocument/2006/relationships/hyperlink" Target="mailto:nilda.lucena@hemominas.mg.gov.br" TargetMode="External" /><Relationship Id="rId217" Type="http://schemas.openxmlformats.org/officeDocument/2006/relationships/hyperlink" Target="mailto:udi.apoio@hemominas.mg.gov.br" TargetMode="External" /><Relationship Id="rId218" Type="http://schemas.openxmlformats.org/officeDocument/2006/relationships/hyperlink" Target="mailto:maildes.junqueira@hemominas.mg.gov.br" TargetMode="External" /><Relationship Id="rId219" Type="http://schemas.openxmlformats.org/officeDocument/2006/relationships/hyperlink" Target="mailto:renata.silva@hemominas.mg.gov.br" TargetMode="External" /><Relationship Id="rId220" Type="http://schemas.openxmlformats.org/officeDocument/2006/relationships/hyperlink" Target="mailto:adauto.santos@hemominas.mg.gov.br" TargetMode="External" /><Relationship Id="rId221" Type="http://schemas.openxmlformats.org/officeDocument/2006/relationships/hyperlink" Target="mailto:adauto.santos@hemominas.mg.gov.br" TargetMode="External" /><Relationship Id="rId222" Type="http://schemas.openxmlformats.org/officeDocument/2006/relationships/hyperlink" Target="mailto:luciana.cayres@hemominas.mg.gov.br" TargetMode="External" /><Relationship Id="rId223" Type="http://schemas.openxmlformats.org/officeDocument/2006/relationships/hyperlink" Target="mailto:renata.bottrel@hemominas.mg.gov.br" TargetMode="External" /><Relationship Id="rId224" Type="http://schemas.openxmlformats.org/officeDocument/2006/relationships/hyperlink" Target="mailto:nilda.lucena@hemominas.mg.gov.br" TargetMode="External" /><Relationship Id="rId225" Type="http://schemas.openxmlformats.org/officeDocument/2006/relationships/hyperlink" Target="mailto:vitoria.silva@hemominas.mg.gov.br" TargetMode="External" /><Relationship Id="rId226" Type="http://schemas.openxmlformats.org/officeDocument/2006/relationships/hyperlink" Target="mailto:maria.lucia@hemominas.mg.gov.br" TargetMode="External" /><Relationship Id="rId227" Type="http://schemas.openxmlformats.org/officeDocument/2006/relationships/hyperlink" Target="mailto:luciana.marinho@hemominas.mg.gov.br" TargetMode="External" /><Relationship Id="rId228" Type="http://schemas.openxmlformats.org/officeDocument/2006/relationships/hyperlink" Target="mailto:nilda.lucena@hemominas.mg.gov.br" TargetMode="External" /><Relationship Id="rId229" Type="http://schemas.openxmlformats.org/officeDocument/2006/relationships/hyperlink" Target="mailto:aparecida.gomes@hemominas.mg.gov.br" TargetMode="External" /><Relationship Id="rId230" Type="http://schemas.openxmlformats.org/officeDocument/2006/relationships/hyperlink" Target="mailto:vitoria.silva@hemominas.mg.gov.br" TargetMode="External" /><Relationship Id="rId231" Type="http://schemas.openxmlformats.org/officeDocument/2006/relationships/hyperlink" Target="mailto:lucia.oliveira@hemominas.mg.gov.br" TargetMode="External" /><Relationship Id="rId232" Type="http://schemas.openxmlformats.org/officeDocument/2006/relationships/hyperlink" Target="mailto:aparecida.gomes@hemominas.mg.gov.br" TargetMode="External" /><Relationship Id="rId233" Type="http://schemas.openxmlformats.org/officeDocument/2006/relationships/hyperlink" Target="mailto:nilda.lucena@hemominas.mg.gov.br" TargetMode="External" /><Relationship Id="rId234" Type="http://schemas.openxmlformats.org/officeDocument/2006/relationships/hyperlink" Target="mailto:sandra.vissoto@hemominas.mg.gov.br" TargetMode="External" /><Relationship Id="rId235" Type="http://schemas.openxmlformats.org/officeDocument/2006/relationships/hyperlink" Target="mailto:nilda.lucena@hemominas.mg.gov.br" TargetMode="External" /><Relationship Id="rId236" Type="http://schemas.openxmlformats.org/officeDocument/2006/relationships/hyperlink" Target="mailto:elder.ferraz@hemominas.mg.gov.br" TargetMode="External" /><Relationship Id="rId237" Type="http://schemas.openxmlformats.org/officeDocument/2006/relationships/hyperlink" Target="mailto:luciana.cayres@hemominas.mg.gov.br" TargetMode="External" /><Relationship Id="rId238" Type="http://schemas.openxmlformats.org/officeDocument/2006/relationships/hyperlink" Target="mailto:siberia.cruz@hemominas.mg.gov.br" TargetMode="External" /><Relationship Id="rId239" Type="http://schemas.openxmlformats.org/officeDocument/2006/relationships/hyperlink" Target="mailto:aparecida.gomes@hemominas.mg.gov.br" TargetMode="External" /><Relationship Id="rId240" Type="http://schemas.openxmlformats.org/officeDocument/2006/relationships/hyperlink" Target="mailto:maildes.junqueira@hemominas.mg.gov.br" TargetMode="External" /><Relationship Id="rId241" Type="http://schemas.openxmlformats.org/officeDocument/2006/relationships/hyperlink" Target="mailto:elder.ferraz@hemominas.mg.gov.br" TargetMode="External" /><Relationship Id="rId242" Type="http://schemas.openxmlformats.org/officeDocument/2006/relationships/hyperlink" Target="mailto:vitor.torres@hemominas.mg.gov.br" TargetMode="External" /><Relationship Id="rId243" Type="http://schemas.openxmlformats.org/officeDocument/2006/relationships/hyperlink" Target="mailto:nilda.lucena@hemominas.mg.gov.br" TargetMode="External" /><Relationship Id="rId244" Type="http://schemas.openxmlformats.org/officeDocument/2006/relationships/hyperlink" Target="mailto:nilda.lucena@hemominas.mg.gov.br" TargetMode="External" /><Relationship Id="rId245" Type="http://schemas.openxmlformats.org/officeDocument/2006/relationships/hyperlink" Target="mailto:nilda.lucena@hemominas.mg.gov.br" TargetMode="External" /><Relationship Id="rId246" Type="http://schemas.openxmlformats.org/officeDocument/2006/relationships/hyperlink" Target="mailto:nilda.lucena@hemominas.mg.gov.br" TargetMode="External" /><Relationship Id="rId247" Type="http://schemas.openxmlformats.org/officeDocument/2006/relationships/hyperlink" Target="mailto:nilda.lucena@hemominas.mg.gov.br" TargetMode="External" /><Relationship Id="rId248" Type="http://schemas.openxmlformats.org/officeDocument/2006/relationships/hyperlink" Target="mailto:luciana.cayres@hemominas.mg.gov.br" TargetMode="External" /><Relationship Id="rId249" Type="http://schemas.openxmlformats.org/officeDocument/2006/relationships/hyperlink" Target="mailto:luciana.cayres@hemominas.mg.gov.br" TargetMode="External" /><Relationship Id="rId250" Type="http://schemas.openxmlformats.org/officeDocument/2006/relationships/hyperlink" Target="mailto:nilda.lucena@hemominas.mg.gov.br" TargetMode="External" /><Relationship Id="rId251" Type="http://schemas.openxmlformats.org/officeDocument/2006/relationships/hyperlink" Target="mailto:paulo.souza@hemominas.mg.gov.br" TargetMode="External" /><Relationship Id="rId252" Type="http://schemas.openxmlformats.org/officeDocument/2006/relationships/hyperlink" Target="mailto:samira.bayeh@hemominas.mg.gov.br" TargetMode="External" /><Relationship Id="rId253" Type="http://schemas.openxmlformats.org/officeDocument/2006/relationships/hyperlink" Target="mailto:juliana.pessoa@hemominas.mg.gov.br" TargetMode="External" /><Relationship Id="rId254" Type="http://schemas.openxmlformats.org/officeDocument/2006/relationships/hyperlink" Target="mailto:renata.silva@hemominas.mg.gov.br" TargetMode="External" /><Relationship Id="rId255" Type="http://schemas.openxmlformats.org/officeDocument/2006/relationships/hyperlink" Target="mailto:nilda.lucena@hemominas.mg.gov.br" TargetMode="External" /><Relationship Id="rId256" Type="http://schemas.openxmlformats.org/officeDocument/2006/relationships/hyperlink" Target="mailto:frederick.rocha@hemominas.mg.gov.br" TargetMode="External" /><Relationship Id="rId257" Type="http://schemas.openxmlformats.org/officeDocument/2006/relationships/hyperlink" Target="mailto:frederick.rocha@hemominas.mg.gov.br" TargetMode="External" /><Relationship Id="rId258" Type="http://schemas.openxmlformats.org/officeDocument/2006/relationships/hyperlink" Target="mailto:nilda.lucena@hemominas.mg.gov.br" TargetMode="External" /><Relationship Id="rId259" Type="http://schemas.openxmlformats.org/officeDocument/2006/relationships/hyperlink" Target="mailto:nilda.lucena@hemominas.mg.gov.br" TargetMode="External" /><Relationship Id="rId260" Type="http://schemas.openxmlformats.org/officeDocument/2006/relationships/hyperlink" Target="mailto:nilda.lucena@hemominas.mg.gov.br" TargetMode="External" /><Relationship Id="rId261" Type="http://schemas.openxmlformats.org/officeDocument/2006/relationships/hyperlink" Target="mailto:nilda.lucena@hemominas.mg.gov.br" TargetMode="External" /><Relationship Id="rId262" Type="http://schemas.openxmlformats.org/officeDocument/2006/relationships/hyperlink" Target="mailto:sandra.vissoto@hemominas.mg.gov.br" TargetMode="External" /><Relationship Id="rId263" Type="http://schemas.openxmlformats.org/officeDocument/2006/relationships/hyperlink" Target="mailto:eduardo.oliveira@hemominas.mg.gov.br" TargetMode="External" /><Relationship Id="rId264" Type="http://schemas.openxmlformats.org/officeDocument/2006/relationships/hyperlink" Target="mailto:paulo.cifuentes@hemominas.mg.gov.br" TargetMode="External" /><Relationship Id="rId265" Type="http://schemas.openxmlformats.org/officeDocument/2006/relationships/hyperlink" Target="mailto:eduardo.oliveira@hemominas.mg.gov.br" TargetMode="External" /><Relationship Id="rId266" Type="http://schemas.openxmlformats.org/officeDocument/2006/relationships/hyperlink" Target="mailto:joao.venancio@hemominas.mg.gov.br" TargetMode="External" /><Relationship Id="rId267" Type="http://schemas.openxmlformats.org/officeDocument/2006/relationships/hyperlink" Target="mailto:luciana.marinho@hemominas.mg.gov.br" TargetMode="External" /><Relationship Id="rId268" Type="http://schemas.openxmlformats.org/officeDocument/2006/relationships/hyperlink" Target="mailto:paulo.cifuentes@hemominas.mg.gov.br" TargetMode="External" /><Relationship Id="rId269" Type="http://schemas.openxmlformats.org/officeDocument/2006/relationships/hyperlink" Target="mailto:nilda.lucena@hemominas.mg.gov.br" TargetMode="External" /><Relationship Id="rId270" Type="http://schemas.openxmlformats.org/officeDocument/2006/relationships/hyperlink" Target="mailto:nilza.melo@hemominas.mg.gov.br" TargetMode="External" /><Relationship Id="rId271" Type="http://schemas.openxmlformats.org/officeDocument/2006/relationships/hyperlink" Target="mailto:paulo.cifuentes@hemominas.mg.gov.br" TargetMode="External" /><Relationship Id="rId272" Type="http://schemas.openxmlformats.org/officeDocument/2006/relationships/hyperlink" Target="mailto:mariane.almeida@hemominas.mg.gov.br" TargetMode="External" /><Relationship Id="rId273" Type="http://schemas.openxmlformats.org/officeDocument/2006/relationships/hyperlink" Target="mailto:paulo.oliveira@hemominas.mg.gov.br" TargetMode="External" /><Relationship Id="rId274" Type="http://schemas.openxmlformats.org/officeDocument/2006/relationships/hyperlink" Target="mailto:claudimar.silva@hemominas.mg.gov.br" TargetMode="External" /><Relationship Id="rId275" Type="http://schemas.openxmlformats.org/officeDocument/2006/relationships/hyperlink" Target="mailto:claudimar.silva@hemominas.mg.gov.br" TargetMode="External" /><Relationship Id="rId276" Type="http://schemas.openxmlformats.org/officeDocument/2006/relationships/hyperlink" Target="mailto:paulo.oliveira@hemominas.mg.gov.br" TargetMode="External" /><Relationship Id="rId277" Type="http://schemas.openxmlformats.org/officeDocument/2006/relationships/hyperlink" Target="mailto:paulo.oliveira@hemominas.mg.gov.br" TargetMode="External" /><Relationship Id="rId278" Type="http://schemas.openxmlformats.org/officeDocument/2006/relationships/hyperlink" Target="mailto:moises.patrocinio@hemominas.mg.gov.br" TargetMode="External" /><Relationship Id="rId279" Type="http://schemas.openxmlformats.org/officeDocument/2006/relationships/hyperlink" Target="mailto:maria.moreira@hemominas.mg.gov.br" TargetMode="External" /><Relationship Id="rId280" Type="http://schemas.openxmlformats.org/officeDocument/2006/relationships/hyperlink" Target="mailto:maria.moreira@hemominas.mg.gov.br" TargetMode="External" /><Relationship Id="rId281" Type="http://schemas.openxmlformats.org/officeDocument/2006/relationships/hyperlink" Target="mailto:denise.guimaraes@hemominas.mg.gov.br" TargetMode="External" /><Relationship Id="rId282" Type="http://schemas.openxmlformats.org/officeDocument/2006/relationships/hyperlink" Target="mailto:aparecida.gomes@hemominas.mg.gov.br" TargetMode="External" /><Relationship Id="rId283" Type="http://schemas.openxmlformats.org/officeDocument/2006/relationships/hyperlink" Target="mailto:renatha.blasco@hemominas.mg.gov.br" TargetMode="External" /><Relationship Id="rId284" Type="http://schemas.openxmlformats.org/officeDocument/2006/relationships/hyperlink" Target="mailto:luciana.marinho@hemominas.mg.gov.br" TargetMode="External" /><Relationship Id="rId285" Type="http://schemas.openxmlformats.org/officeDocument/2006/relationships/hyperlink" Target="mailto:nilda.lucena@hemominas.mg.gov.br" TargetMode="External" /><Relationship Id="rId286" Type="http://schemas.openxmlformats.org/officeDocument/2006/relationships/hyperlink" Target="mailto:claudimar.silva@hemominas.mg.gov.br" TargetMode="External" /><Relationship Id="rId287" Type="http://schemas.openxmlformats.org/officeDocument/2006/relationships/hyperlink" Target="mailto:nilda.lucena@hemominas.mg.gov.br" TargetMode="External" /><Relationship Id="rId288" Type="http://schemas.openxmlformats.org/officeDocument/2006/relationships/hyperlink" Target="mailto:nilda.lucena@hemominas.mg.gov.br" TargetMode="External" /><Relationship Id="rId289" Type="http://schemas.openxmlformats.org/officeDocument/2006/relationships/hyperlink" Target="mailto:nilda.lucena@hemominas.mg.gov.br" TargetMode="External" /><Relationship Id="rId290" Type="http://schemas.openxmlformats.org/officeDocument/2006/relationships/hyperlink" Target="mailto:darlene.carvalho@hemominas.mg.gov.br" TargetMode="External" /><Relationship Id="rId291" Type="http://schemas.openxmlformats.org/officeDocument/2006/relationships/hyperlink" Target="mailto:nilda.lucena@hemominas.mg.gov.br" TargetMode="External" /><Relationship Id="rId292" Type="http://schemas.openxmlformats.org/officeDocument/2006/relationships/hyperlink" Target="mailto:nilda.lucena@hemominas.mg.gov.br" TargetMode="External" /><Relationship Id="rId293" Type="http://schemas.openxmlformats.org/officeDocument/2006/relationships/hyperlink" Target="mailto:maildes.junqueira@hemominas.mg.gov.br" TargetMode="External" /><Relationship Id="rId294" Type="http://schemas.openxmlformats.org/officeDocument/2006/relationships/hyperlink" Target="mailto:leila.pereira@hemominas.mg.gov.br" TargetMode="External" /><Relationship Id="rId295" Type="http://schemas.openxmlformats.org/officeDocument/2006/relationships/hyperlink" Target="mailto:elder.ferraz@hemominas.mg.gov.br" TargetMode="External" /><Relationship Id="rId296" Type="http://schemas.openxmlformats.org/officeDocument/2006/relationships/hyperlink" Target="mailto:nilda.lucena@hemominas.mg.gov.br" TargetMode="External" /><Relationship Id="rId297" Type="http://schemas.openxmlformats.org/officeDocument/2006/relationships/hyperlink" Target="mailto:nilda.lucena@hemominas.mg.gov.br" TargetMode="External" /><Relationship Id="rId298" Type="http://schemas.openxmlformats.org/officeDocument/2006/relationships/hyperlink" Target="mailto:antonio.ferreira@hemominas.mg.gov.br" TargetMode="External" /><Relationship Id="rId299" Type="http://schemas.openxmlformats.org/officeDocument/2006/relationships/hyperlink" Target="mailto:nilda.lucena@hemominas.mg.gov.br" TargetMode="External" /><Relationship Id="rId300" Type="http://schemas.openxmlformats.org/officeDocument/2006/relationships/hyperlink" Target="mailto:nilda.lucena@hemominas.mg.gov.br" TargetMode="External" /><Relationship Id="rId301" Type="http://schemas.openxmlformats.org/officeDocument/2006/relationships/hyperlink" Target="mailto:nilda.lucena@hemominas.mg.gov.br" TargetMode="External" /><Relationship Id="rId302" Type="http://schemas.openxmlformats.org/officeDocument/2006/relationships/hyperlink" Target="mailto:nilda.lucena@hemominas.mg.gov.br" TargetMode="External" /><Relationship Id="rId303" Type="http://schemas.openxmlformats.org/officeDocument/2006/relationships/hyperlink" Target="mailto:nilda.lucena@hemominas.mg.gov.br" TargetMode="External" /><Relationship Id="rId304" Type="http://schemas.openxmlformats.org/officeDocument/2006/relationships/hyperlink" Target="mailto:felipe.brito@hemominas.mg.gov.br" TargetMode="External" /><Relationship Id="rId305" Type="http://schemas.openxmlformats.org/officeDocument/2006/relationships/hyperlink" Target="mailto:nilda.lucena@hemominas.mg.gov.br" TargetMode="External" /><Relationship Id="rId306" Type="http://schemas.openxmlformats.org/officeDocument/2006/relationships/hyperlink" Target="mailto:nilda.lucena@hemominas.mg.gov.br" TargetMode="External" /><Relationship Id="rId307" Type="http://schemas.openxmlformats.org/officeDocument/2006/relationships/hyperlink" Target="mailto:nilda.lucena@hemominas.mg.gov.br" TargetMode="External" /><Relationship Id="rId308" Type="http://schemas.openxmlformats.org/officeDocument/2006/relationships/hyperlink" Target="mailto:nilda.lucena@hemominas.mg.gov.br" TargetMode="External" /><Relationship Id="rId309" Type="http://schemas.openxmlformats.org/officeDocument/2006/relationships/hyperlink" Target="mailto:thiago.santos@hemominas.mg.gov.br" TargetMode="External" /><Relationship Id="rId310" Type="http://schemas.openxmlformats.org/officeDocument/2006/relationships/hyperlink" Target="mailto:treinamento@hemominas.mg.gov.br" TargetMode="External" /><Relationship Id="rId311" Type="http://schemas.openxmlformats.org/officeDocument/2006/relationships/hyperlink" Target="mailto:fernando.henriques@hemominas.mg.gov.br" TargetMode="External" /><Relationship Id="rId312" Type="http://schemas.openxmlformats.org/officeDocument/2006/relationships/hyperlink" Target="mailto:lucia.oliveira@hemominas.mg.gov.br" TargetMode="External" /><Relationship Id="rId313" Type="http://schemas.openxmlformats.org/officeDocument/2006/relationships/hyperlink" Target="mailto:francisco.fornari@hemominas.mg.gov.br" TargetMode="External" /><Relationship Id="rId314" Type="http://schemas.openxmlformats.org/officeDocument/2006/relationships/hyperlink" Target="mailto:nilda.lucena@hemominas.mg.gov.br" TargetMode="External" /><Relationship Id="rId315" Type="http://schemas.openxmlformats.org/officeDocument/2006/relationships/hyperlink" Target="mailto:thiago.santos@hemominas.mg.gov.br" TargetMode="External" /><Relationship Id="rId316" Type="http://schemas.openxmlformats.org/officeDocument/2006/relationships/hyperlink" Target="mailto:luzineide.mendes@hemominas.mg.gov.br" TargetMode="External" /><Relationship Id="rId317" Type="http://schemas.openxmlformats.org/officeDocument/2006/relationships/hyperlink" Target="mailto:paulo.oliveira@hemominas.mg.gov.br" TargetMode="External" /><Relationship Id="rId318" Type="http://schemas.openxmlformats.org/officeDocument/2006/relationships/hyperlink" Target="mailto:nilba.pinheiro@hemominas.mg.gov.br" TargetMode="External" /><Relationship Id="rId319" Type="http://schemas.openxmlformats.org/officeDocument/2006/relationships/hyperlink" Target="mailto:poc.coordenacao@hemominas.mg.gov.br" TargetMode="External" /><Relationship Id="rId320" Type="http://schemas.openxmlformats.org/officeDocument/2006/relationships/hyperlink" Target="mailto:lucia.oliveira@hemominas.mg.gov.br" TargetMode="External" /><Relationship Id="rId321" Type="http://schemas.openxmlformats.org/officeDocument/2006/relationships/hyperlink" Target="mailto:lucia.oliveira@hemominas.mg.gov.br" TargetMode="External" /><Relationship Id="rId322" Type="http://schemas.openxmlformats.org/officeDocument/2006/relationships/hyperlink" Target="mailto:lucia.oliveira@hemominas.mg.gov.br" TargetMode="External" /><Relationship Id="rId323" Type="http://schemas.openxmlformats.org/officeDocument/2006/relationships/hyperlink" Target="mailto:lucia.oliveira@hemominas.mg.gov.br" TargetMode="External" /><Relationship Id="rId324" Type="http://schemas.openxmlformats.org/officeDocument/2006/relationships/hyperlink" Target="mailto:lucia.oliveira@hemominas.mg.gov.br" TargetMode="External" /><Relationship Id="rId325" Type="http://schemas.openxmlformats.org/officeDocument/2006/relationships/hyperlink" Target="mailto:lucia.oliveira@hemominas.mg.gov.br" TargetMode="External" /><Relationship Id="rId326" Type="http://schemas.openxmlformats.org/officeDocument/2006/relationships/hyperlink" Target="mailto:joao.venancio@hemominas.mg.gov.br" TargetMode="External" /><Relationship Id="rId327" Type="http://schemas.openxmlformats.org/officeDocument/2006/relationships/hyperlink" Target="mailto:nilda.lucena@hemominas.mg.gov.br" TargetMode="External" /><Relationship Id="rId328" Type="http://schemas.openxmlformats.org/officeDocument/2006/relationships/hyperlink" Target="mailto:joao.venancio@hemominas.mg.gov.br" TargetMode="External" /><Relationship Id="rId329" Type="http://schemas.openxmlformats.org/officeDocument/2006/relationships/hyperlink" Target="mailto:elder.ferraz@hemominas.mg.gov.br" TargetMode="External" /><Relationship Id="rId330" Type="http://schemas.openxmlformats.org/officeDocument/2006/relationships/hyperlink" Target="mailto:aparecida.gomes@hemominas.mg.gov.br" TargetMode="External" /><Relationship Id="rId331" Type="http://schemas.openxmlformats.org/officeDocument/2006/relationships/hyperlink" Target="mailto:nilda.lucena@hemominas.mg.gov.br" TargetMode="External" /><Relationship Id="rId332" Type="http://schemas.openxmlformats.org/officeDocument/2006/relationships/hyperlink" Target="mailto:nilda.lucena@hemominas.mg.gov.br" TargetMode="External" /><Relationship Id="rId333" Type="http://schemas.openxmlformats.org/officeDocument/2006/relationships/hyperlink" Target="mailto:nilda.lucena@hemominas.mg.gov.br" TargetMode="External" /><Relationship Id="rId334" Type="http://schemas.openxmlformats.org/officeDocument/2006/relationships/hyperlink" Target="mailto:alessandro.ferreira@hemominas.mg.gov.br" TargetMode="External" /><Relationship Id="rId335" Type="http://schemas.openxmlformats.org/officeDocument/2006/relationships/hyperlink" Target="mailto:nilda.lucena@hemominas.mg.gov.br" TargetMode="External" /><Relationship Id="rId336" Type="http://schemas.openxmlformats.org/officeDocument/2006/relationships/hyperlink" Target="mailto:renatha.blasco@hemominas.mg.gov.br" TargetMode="External" /><Relationship Id="rId337" Type="http://schemas.openxmlformats.org/officeDocument/2006/relationships/hyperlink" Target="mailto:nilba.pinheiro@hemominas.mg.gov.br" TargetMode="External" /><Relationship Id="rId338" Type="http://schemas.openxmlformats.org/officeDocument/2006/relationships/hyperlink" Target="mailto:elder.ferraz@hemominas.mg.gov.br" TargetMode="External" /><Relationship Id="rId339" Type="http://schemas.openxmlformats.org/officeDocument/2006/relationships/hyperlink" Target="mailto:elder.ferraz@hemominas.mg.gov.br" TargetMode="External" /><Relationship Id="rId340" Type="http://schemas.openxmlformats.org/officeDocument/2006/relationships/table" Target="../tables/table1.xml" /><Relationship Id="rId341" Type="http://schemas.openxmlformats.org/officeDocument/2006/relationships/drawing" Target="../drawings/drawing1.xml" /><Relationship Id="rId3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W367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1.00390625" style="1" customWidth="1"/>
    <col min="2" max="2" width="10.00390625" style="1" customWidth="1"/>
    <col min="3" max="3" width="41.57421875" style="1" customWidth="1"/>
    <col min="4" max="4" width="16.8515625" style="1" customWidth="1"/>
    <col min="5" max="5" width="53.421875" style="1" customWidth="1"/>
    <col min="6" max="6" width="8.57421875" style="1" customWidth="1"/>
    <col min="7" max="7" width="10.57421875" style="1" customWidth="1"/>
    <col min="8" max="8" width="13.7109375" style="1" customWidth="1"/>
    <col min="9" max="9" width="12.7109375" style="1" customWidth="1"/>
    <col min="10" max="10" width="9.28125" style="1" customWidth="1"/>
    <col min="11" max="11" width="13.421875" style="1" bestFit="1" customWidth="1"/>
    <col min="12" max="12" width="12.7109375" style="1" customWidth="1"/>
    <col min="13" max="13" width="15.140625" style="1" customWidth="1"/>
    <col min="14" max="14" width="19.7109375" style="103" customWidth="1"/>
    <col min="15" max="15" width="12.00390625" style="2" customWidth="1"/>
    <col min="16" max="16" width="8.57421875" style="2" bestFit="1" customWidth="1"/>
    <col min="17" max="17" width="8.140625" style="103" customWidth="1"/>
    <col min="18" max="18" width="12.57421875" style="2" customWidth="1"/>
    <col min="19" max="19" width="7.57421875" style="103" customWidth="1"/>
    <col min="20" max="20" width="23.57421875" style="2" customWidth="1"/>
    <col min="21" max="21" width="21.7109375" style="202" customWidth="1"/>
    <col min="22" max="22" width="33.140625" style="1" customWidth="1"/>
    <col min="23" max="23" width="12.00390625" style="1" customWidth="1"/>
    <col min="24" max="16384" width="9.140625" style="1" customWidth="1"/>
  </cols>
  <sheetData>
    <row r="1" spans="1:23" ht="12" customHeight="1">
      <c r="A1" s="335" t="s">
        <v>13</v>
      </c>
      <c r="B1" s="335"/>
      <c r="C1" s="335"/>
      <c r="D1" s="335"/>
      <c r="E1" s="335"/>
      <c r="F1" s="334" t="s">
        <v>889</v>
      </c>
      <c r="G1" s="334"/>
      <c r="H1" s="334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200"/>
      <c r="V1" s="195" t="s">
        <v>889</v>
      </c>
      <c r="W1" s="334"/>
    </row>
    <row r="2" spans="1:23" ht="32.25" customHeight="1">
      <c r="A2" s="335"/>
      <c r="B2" s="335"/>
      <c r="C2" s="335"/>
      <c r="D2" s="335"/>
      <c r="E2" s="335"/>
      <c r="F2" s="333" t="s">
        <v>888</v>
      </c>
      <c r="G2" s="333"/>
      <c r="H2" s="334"/>
      <c r="I2" s="335" t="s">
        <v>13</v>
      </c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200"/>
      <c r="V2" s="194" t="s">
        <v>888</v>
      </c>
      <c r="W2" s="334"/>
    </row>
    <row r="3" spans="14:23" s="3" customFormat="1" ht="12.75">
      <c r="N3" s="101"/>
      <c r="Q3" s="101"/>
      <c r="S3" s="101"/>
      <c r="U3" s="201"/>
      <c r="V3" s="332" t="s">
        <v>2082</v>
      </c>
      <c r="W3" s="332"/>
    </row>
    <row r="4" spans="1:23" ht="44.25" customHeight="1">
      <c r="A4" s="39" t="s">
        <v>403</v>
      </c>
      <c r="B4" s="39" t="s">
        <v>404</v>
      </c>
      <c r="C4" s="39" t="s">
        <v>1</v>
      </c>
      <c r="D4" s="39" t="s">
        <v>0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231</v>
      </c>
      <c r="K4" s="39" t="s">
        <v>232</v>
      </c>
      <c r="L4" s="39" t="s">
        <v>7</v>
      </c>
      <c r="M4" s="39" t="s">
        <v>8</v>
      </c>
      <c r="N4" s="102" t="s">
        <v>9</v>
      </c>
      <c r="O4" s="39" t="s">
        <v>10</v>
      </c>
      <c r="P4" s="39" t="s">
        <v>211</v>
      </c>
      <c r="Q4" s="40" t="s">
        <v>193</v>
      </c>
      <c r="R4" s="40" t="s">
        <v>14</v>
      </c>
      <c r="S4" s="40" t="s">
        <v>12</v>
      </c>
      <c r="T4" s="40" t="s">
        <v>464</v>
      </c>
      <c r="U4" s="40" t="s">
        <v>11</v>
      </c>
      <c r="V4" s="39" t="s">
        <v>303</v>
      </c>
      <c r="W4" s="40" t="s">
        <v>385</v>
      </c>
    </row>
    <row r="5" spans="1:23" ht="45">
      <c r="A5" s="146" t="s">
        <v>1440</v>
      </c>
      <c r="B5" s="261">
        <v>9090795</v>
      </c>
      <c r="C5" s="264" t="s">
        <v>1441</v>
      </c>
      <c r="D5" s="234" t="s">
        <v>1442</v>
      </c>
      <c r="E5" s="264" t="s">
        <v>1443</v>
      </c>
      <c r="F5" s="234" t="s">
        <v>16</v>
      </c>
      <c r="G5" s="260" t="s">
        <v>17</v>
      </c>
      <c r="H5" s="216">
        <v>42716</v>
      </c>
      <c r="I5" s="217" t="s">
        <v>1444</v>
      </c>
      <c r="J5" s="187" t="s">
        <v>241</v>
      </c>
      <c r="K5" s="184" t="s">
        <v>439</v>
      </c>
      <c r="L5" s="235">
        <f>M5/12</f>
        <v>1116.6166666666666</v>
      </c>
      <c r="M5" s="265">
        <v>13399.4</v>
      </c>
      <c r="N5" s="212" t="s">
        <v>928</v>
      </c>
      <c r="O5" s="217" t="s">
        <v>943</v>
      </c>
      <c r="P5" s="217" t="s">
        <v>209</v>
      </c>
      <c r="Q5" s="211" t="s">
        <v>1445</v>
      </c>
      <c r="R5" s="223" t="s">
        <v>1031</v>
      </c>
      <c r="S5" s="211" t="s">
        <v>1446</v>
      </c>
      <c r="T5" s="266" t="s">
        <v>1022</v>
      </c>
      <c r="U5" s="262" t="s">
        <v>1030</v>
      </c>
      <c r="V5" s="214" t="s">
        <v>1032</v>
      </c>
      <c r="W5" s="263" t="s">
        <v>1447</v>
      </c>
    </row>
    <row r="6" spans="1:23" ht="35.25" customHeight="1">
      <c r="A6" s="295" t="s">
        <v>1861</v>
      </c>
      <c r="B6" s="296">
        <v>9143536</v>
      </c>
      <c r="C6" s="310" t="s">
        <v>1441</v>
      </c>
      <c r="D6" s="311" t="s">
        <v>1442</v>
      </c>
      <c r="E6" s="310" t="s">
        <v>1862</v>
      </c>
      <c r="F6" s="311" t="s">
        <v>16</v>
      </c>
      <c r="G6" s="297" t="s">
        <v>17</v>
      </c>
      <c r="H6" s="298">
        <v>42891</v>
      </c>
      <c r="I6" s="298">
        <v>43255</v>
      </c>
      <c r="J6" s="303" t="s">
        <v>240</v>
      </c>
      <c r="K6" s="299" t="s">
        <v>290</v>
      </c>
      <c r="L6" s="312">
        <f>M6/12</f>
        <v>205.33333333333334</v>
      </c>
      <c r="M6" s="315">
        <v>2464</v>
      </c>
      <c r="N6" s="212" t="s">
        <v>928</v>
      </c>
      <c r="O6" s="300" t="s">
        <v>943</v>
      </c>
      <c r="P6" s="317" t="s">
        <v>197</v>
      </c>
      <c r="Q6" s="211" t="s">
        <v>1863</v>
      </c>
      <c r="R6" s="300" t="s">
        <v>100</v>
      </c>
      <c r="S6" s="211" t="s">
        <v>1864</v>
      </c>
      <c r="T6" s="318" t="s">
        <v>1022</v>
      </c>
      <c r="U6" s="306" t="s">
        <v>57</v>
      </c>
      <c r="V6" s="311" t="s">
        <v>307</v>
      </c>
      <c r="W6" s="313" t="s">
        <v>1865</v>
      </c>
    </row>
    <row r="7" spans="1:23" ht="24.75" customHeight="1">
      <c r="A7" s="295" t="s">
        <v>1821</v>
      </c>
      <c r="B7" s="296">
        <v>9139199</v>
      </c>
      <c r="C7" s="310" t="s">
        <v>1822</v>
      </c>
      <c r="D7" s="42" t="s">
        <v>1823</v>
      </c>
      <c r="E7" s="310" t="s">
        <v>1824</v>
      </c>
      <c r="F7" s="279" t="s">
        <v>16</v>
      </c>
      <c r="G7" s="297" t="s">
        <v>17</v>
      </c>
      <c r="H7" s="298">
        <v>42874</v>
      </c>
      <c r="I7" s="298">
        <v>43238</v>
      </c>
      <c r="J7" s="303" t="s">
        <v>233</v>
      </c>
      <c r="K7" s="299" t="s">
        <v>290</v>
      </c>
      <c r="L7" s="281">
        <f>M7/12</f>
        <v>1950</v>
      </c>
      <c r="M7" s="312">
        <v>23400</v>
      </c>
      <c r="N7" s="212" t="s">
        <v>928</v>
      </c>
      <c r="O7" s="300" t="s">
        <v>970</v>
      </c>
      <c r="P7" s="300" t="s">
        <v>25</v>
      </c>
      <c r="Q7" s="215" t="s">
        <v>18</v>
      </c>
      <c r="R7" s="279" t="s">
        <v>1826</v>
      </c>
      <c r="S7" s="300" t="s">
        <v>54</v>
      </c>
      <c r="T7" s="306" t="s">
        <v>1825</v>
      </c>
      <c r="U7" s="306" t="s">
        <v>1825</v>
      </c>
      <c r="V7" s="214" t="s">
        <v>1841</v>
      </c>
      <c r="W7" s="311" t="s">
        <v>1827</v>
      </c>
    </row>
    <row r="8" spans="1:23" s="38" customFormat="1" ht="23.25" customHeight="1">
      <c r="A8" s="146" t="s">
        <v>763</v>
      </c>
      <c r="B8" s="149">
        <v>9041838</v>
      </c>
      <c r="C8" s="228" t="s">
        <v>15</v>
      </c>
      <c r="D8" s="165" t="s">
        <v>602</v>
      </c>
      <c r="E8" s="171" t="s">
        <v>764</v>
      </c>
      <c r="F8" s="165" t="s">
        <v>16</v>
      </c>
      <c r="G8" s="164" t="s">
        <v>17</v>
      </c>
      <c r="H8" s="153">
        <v>42952</v>
      </c>
      <c r="I8" s="153">
        <v>43316</v>
      </c>
      <c r="J8" s="151" t="s">
        <v>237</v>
      </c>
      <c r="K8" s="299" t="s">
        <v>290</v>
      </c>
      <c r="L8" s="227" t="s">
        <v>16</v>
      </c>
      <c r="M8" s="170">
        <v>889200</v>
      </c>
      <c r="N8" s="212" t="s">
        <v>928</v>
      </c>
      <c r="O8" s="154" t="s">
        <v>933</v>
      </c>
      <c r="P8" s="154" t="s">
        <v>25</v>
      </c>
      <c r="Q8" s="123" t="s">
        <v>18</v>
      </c>
      <c r="R8" s="227" t="s">
        <v>20</v>
      </c>
      <c r="S8" s="154" t="s">
        <v>136</v>
      </c>
      <c r="T8" s="221" t="s">
        <v>637</v>
      </c>
      <c r="U8" s="221" t="s">
        <v>637</v>
      </c>
      <c r="V8" s="214" t="s">
        <v>538</v>
      </c>
      <c r="W8" s="169" t="s">
        <v>765</v>
      </c>
    </row>
    <row r="9" spans="1:23" s="38" customFormat="1" ht="24.75" customHeight="1">
      <c r="A9" s="295" t="s">
        <v>1907</v>
      </c>
      <c r="B9" s="296">
        <v>9143570</v>
      </c>
      <c r="C9" s="310" t="s">
        <v>15</v>
      </c>
      <c r="D9" s="311" t="s">
        <v>602</v>
      </c>
      <c r="E9" s="314" t="s">
        <v>1908</v>
      </c>
      <c r="F9" s="311" t="s">
        <v>16</v>
      </c>
      <c r="G9" s="297" t="s">
        <v>122</v>
      </c>
      <c r="H9" s="298">
        <v>42909</v>
      </c>
      <c r="I9" s="298">
        <v>43273</v>
      </c>
      <c r="J9" s="303" t="s">
        <v>240</v>
      </c>
      <c r="K9" s="299" t="s">
        <v>290</v>
      </c>
      <c r="L9" s="311" t="s">
        <v>16</v>
      </c>
      <c r="M9" s="315">
        <v>6871392</v>
      </c>
      <c r="N9" s="212" t="s">
        <v>928</v>
      </c>
      <c r="O9" s="300" t="s">
        <v>933</v>
      </c>
      <c r="P9" s="300" t="s">
        <v>25</v>
      </c>
      <c r="Q9" s="203" t="s">
        <v>18</v>
      </c>
      <c r="R9" s="311" t="s">
        <v>20</v>
      </c>
      <c r="S9" s="300" t="s">
        <v>19</v>
      </c>
      <c r="T9" s="301" t="s">
        <v>637</v>
      </c>
      <c r="U9" s="301" t="s">
        <v>637</v>
      </c>
      <c r="V9" s="214" t="s">
        <v>538</v>
      </c>
      <c r="W9" s="313" t="s">
        <v>1909</v>
      </c>
    </row>
    <row r="10" spans="1:23" s="38" customFormat="1" ht="34.5" customHeight="1">
      <c r="A10" s="146" t="s">
        <v>1313</v>
      </c>
      <c r="B10" s="261">
        <v>9077984</v>
      </c>
      <c r="C10" s="264" t="s">
        <v>1314</v>
      </c>
      <c r="D10" s="42" t="s">
        <v>1315</v>
      </c>
      <c r="E10" s="264" t="s">
        <v>1316</v>
      </c>
      <c r="F10" s="234" t="s">
        <v>16</v>
      </c>
      <c r="G10" s="260" t="s">
        <v>17</v>
      </c>
      <c r="H10" s="216">
        <v>42678</v>
      </c>
      <c r="I10" s="216">
        <v>43407</v>
      </c>
      <c r="J10" s="184" t="s">
        <v>236</v>
      </c>
      <c r="K10" s="184" t="s">
        <v>290</v>
      </c>
      <c r="L10" s="235">
        <f aca="true" t="shared" si="0" ref="L10:L17">M10/12</f>
        <v>5399.5858333333335</v>
      </c>
      <c r="M10" s="265">
        <v>64795.03</v>
      </c>
      <c r="N10" s="216" t="s">
        <v>929</v>
      </c>
      <c r="O10" s="217" t="s">
        <v>1320</v>
      </c>
      <c r="P10" s="217" t="s">
        <v>25</v>
      </c>
      <c r="Q10" s="203" t="s">
        <v>18</v>
      </c>
      <c r="R10" s="234" t="s">
        <v>1319</v>
      </c>
      <c r="S10" s="217" t="s">
        <v>1321</v>
      </c>
      <c r="T10" s="271" t="s">
        <v>1317</v>
      </c>
      <c r="U10" s="271" t="s">
        <v>1317</v>
      </c>
      <c r="V10" s="73" t="s">
        <v>1318</v>
      </c>
      <c r="W10" s="263" t="s">
        <v>1322</v>
      </c>
    </row>
    <row r="11" spans="1:23" s="38" customFormat="1" ht="30" customHeight="1">
      <c r="A11" s="295" t="s">
        <v>1751</v>
      </c>
      <c r="B11" s="296">
        <v>9138902</v>
      </c>
      <c r="C11" s="280" t="s">
        <v>1752</v>
      </c>
      <c r="D11" s="279" t="s">
        <v>1753</v>
      </c>
      <c r="E11" s="280" t="s">
        <v>1754</v>
      </c>
      <c r="F11" s="305">
        <v>0</v>
      </c>
      <c r="G11" s="297" t="s">
        <v>17</v>
      </c>
      <c r="H11" s="298">
        <v>42844</v>
      </c>
      <c r="I11" s="298">
        <v>43208</v>
      </c>
      <c r="J11" s="299" t="s">
        <v>239</v>
      </c>
      <c r="K11" s="299" t="s">
        <v>290</v>
      </c>
      <c r="L11" s="278">
        <f t="shared" si="0"/>
        <v>1483.3333333333333</v>
      </c>
      <c r="M11" s="281">
        <v>17800</v>
      </c>
      <c r="N11" s="212" t="s">
        <v>928</v>
      </c>
      <c r="O11" s="269" t="s">
        <v>932</v>
      </c>
      <c r="P11" s="300" t="s">
        <v>52</v>
      </c>
      <c r="Q11" s="302" t="s">
        <v>50</v>
      </c>
      <c r="R11" s="304" t="s">
        <v>361</v>
      </c>
      <c r="S11" s="303" t="s">
        <v>51</v>
      </c>
      <c r="T11" s="271" t="s">
        <v>580</v>
      </c>
      <c r="U11" s="301" t="s">
        <v>1755</v>
      </c>
      <c r="V11" s="158" t="s">
        <v>1756</v>
      </c>
      <c r="W11" s="276" t="s">
        <v>1757</v>
      </c>
    </row>
    <row r="12" spans="1:23" s="38" customFormat="1" ht="25.5" customHeight="1">
      <c r="A12" s="295" t="s">
        <v>2107</v>
      </c>
      <c r="B12" s="296">
        <v>9150097</v>
      </c>
      <c r="C12" s="327" t="s">
        <v>2108</v>
      </c>
      <c r="D12" s="323" t="s">
        <v>2109</v>
      </c>
      <c r="E12" s="327" t="s">
        <v>2110</v>
      </c>
      <c r="F12" s="323" t="s">
        <v>16</v>
      </c>
      <c r="G12" s="297" t="s">
        <v>17</v>
      </c>
      <c r="H12" s="319">
        <v>42979</v>
      </c>
      <c r="I12" s="319">
        <v>43343</v>
      </c>
      <c r="J12" s="299" t="s">
        <v>237</v>
      </c>
      <c r="K12" s="299" t="s">
        <v>290</v>
      </c>
      <c r="L12" s="325">
        <f t="shared" si="0"/>
        <v>1740.8333333333333</v>
      </c>
      <c r="M12" s="328">
        <v>20890</v>
      </c>
      <c r="N12" s="212" t="s">
        <v>928</v>
      </c>
      <c r="O12" s="317" t="s">
        <v>932</v>
      </c>
      <c r="P12" s="317" t="s">
        <v>199</v>
      </c>
      <c r="Q12" s="215" t="s">
        <v>63</v>
      </c>
      <c r="R12" s="323" t="s">
        <v>220</v>
      </c>
      <c r="S12" s="317" t="s">
        <v>64</v>
      </c>
      <c r="T12" s="316" t="s">
        <v>1242</v>
      </c>
      <c r="U12" s="316" t="s">
        <v>65</v>
      </c>
      <c r="V12" s="323" t="s">
        <v>327</v>
      </c>
      <c r="W12" s="326" t="s">
        <v>2111</v>
      </c>
    </row>
    <row r="13" spans="1:23" s="38" customFormat="1" ht="47.25" customHeight="1">
      <c r="A13" s="146" t="s">
        <v>1055</v>
      </c>
      <c r="B13" s="219">
        <v>9055569</v>
      </c>
      <c r="C13" s="4" t="s">
        <v>27</v>
      </c>
      <c r="D13" s="227" t="s">
        <v>28</v>
      </c>
      <c r="E13" s="228" t="s">
        <v>1057</v>
      </c>
      <c r="F13" s="227" t="s">
        <v>16</v>
      </c>
      <c r="G13" s="232" t="s">
        <v>17</v>
      </c>
      <c r="H13" s="216">
        <v>42894</v>
      </c>
      <c r="I13" s="216">
        <v>43258</v>
      </c>
      <c r="J13" s="184" t="s">
        <v>240</v>
      </c>
      <c r="K13" s="299" t="s">
        <v>290</v>
      </c>
      <c r="L13" s="229">
        <f t="shared" si="0"/>
        <v>5048.866666666667</v>
      </c>
      <c r="M13" s="229">
        <v>60586.4</v>
      </c>
      <c r="N13" s="212" t="s">
        <v>928</v>
      </c>
      <c r="O13" s="217" t="s">
        <v>932</v>
      </c>
      <c r="P13" s="217" t="s">
        <v>25</v>
      </c>
      <c r="Q13" s="218" t="s">
        <v>18</v>
      </c>
      <c r="R13" s="224" t="s">
        <v>494</v>
      </c>
      <c r="S13" s="187" t="s">
        <v>24</v>
      </c>
      <c r="T13" s="222" t="s">
        <v>580</v>
      </c>
      <c r="U13" s="222" t="s">
        <v>580</v>
      </c>
      <c r="V13" s="73" t="s">
        <v>896</v>
      </c>
      <c r="W13" s="227" t="s">
        <v>1058</v>
      </c>
    </row>
    <row r="14" spans="1:23" s="38" customFormat="1" ht="37.5" customHeight="1">
      <c r="A14" s="227" t="s">
        <v>391</v>
      </c>
      <c r="B14" s="219">
        <v>3363</v>
      </c>
      <c r="C14" s="228" t="s">
        <v>31</v>
      </c>
      <c r="D14" s="42" t="s">
        <v>32</v>
      </c>
      <c r="E14" s="228" t="s">
        <v>748</v>
      </c>
      <c r="F14" s="227" t="s">
        <v>16</v>
      </c>
      <c r="G14" s="232" t="s">
        <v>17</v>
      </c>
      <c r="H14" s="216">
        <v>42663</v>
      </c>
      <c r="I14" s="216">
        <v>43027</v>
      </c>
      <c r="J14" s="184" t="s">
        <v>238</v>
      </c>
      <c r="K14" s="211" t="s">
        <v>439</v>
      </c>
      <c r="L14" s="229">
        <f t="shared" si="0"/>
        <v>16188.660000000002</v>
      </c>
      <c r="M14" s="258">
        <v>194263.92</v>
      </c>
      <c r="N14" s="216" t="s">
        <v>929</v>
      </c>
      <c r="O14" s="217" t="s">
        <v>935</v>
      </c>
      <c r="P14" s="32" t="s">
        <v>25</v>
      </c>
      <c r="Q14" s="125" t="s">
        <v>18</v>
      </c>
      <c r="R14" s="177" t="s">
        <v>223</v>
      </c>
      <c r="S14" s="116" t="s">
        <v>54</v>
      </c>
      <c r="T14" s="306" t="s">
        <v>1305</v>
      </c>
      <c r="U14" s="306" t="s">
        <v>1305</v>
      </c>
      <c r="V14" s="73" t="s">
        <v>1306</v>
      </c>
      <c r="W14" s="27" t="s">
        <v>583</v>
      </c>
    </row>
    <row r="15" spans="1:23" s="38" customFormat="1" ht="46.5" customHeight="1">
      <c r="A15" s="227" t="s">
        <v>484</v>
      </c>
      <c r="B15" s="219">
        <v>3459</v>
      </c>
      <c r="C15" s="228" t="s">
        <v>31</v>
      </c>
      <c r="D15" s="227" t="s">
        <v>32</v>
      </c>
      <c r="E15" s="228" t="s">
        <v>750</v>
      </c>
      <c r="F15" s="227" t="s">
        <v>16</v>
      </c>
      <c r="G15" s="232" t="s">
        <v>17</v>
      </c>
      <c r="H15" s="216">
        <v>42850</v>
      </c>
      <c r="I15" s="216">
        <v>43214</v>
      </c>
      <c r="J15" s="184" t="s">
        <v>239</v>
      </c>
      <c r="K15" s="184" t="s">
        <v>290</v>
      </c>
      <c r="L15" s="229">
        <f t="shared" si="0"/>
        <v>74758.84999999999</v>
      </c>
      <c r="M15" s="229">
        <v>897106.2</v>
      </c>
      <c r="N15" s="216" t="s">
        <v>929</v>
      </c>
      <c r="O15" s="217" t="s">
        <v>935</v>
      </c>
      <c r="P15" s="32" t="s">
        <v>25</v>
      </c>
      <c r="Q15" s="125" t="s">
        <v>18</v>
      </c>
      <c r="R15" s="177" t="s">
        <v>223</v>
      </c>
      <c r="S15" s="116" t="s">
        <v>54</v>
      </c>
      <c r="T15" s="306" t="s">
        <v>1305</v>
      </c>
      <c r="U15" s="181" t="s">
        <v>1305</v>
      </c>
      <c r="V15" s="73" t="s">
        <v>1306</v>
      </c>
      <c r="W15" s="27" t="s">
        <v>485</v>
      </c>
    </row>
    <row r="16" spans="1:23" s="38" customFormat="1" ht="24.75" customHeight="1">
      <c r="A16" s="227" t="s">
        <v>747</v>
      </c>
      <c r="B16" s="227">
        <v>9039392</v>
      </c>
      <c r="C16" s="228" t="s">
        <v>31</v>
      </c>
      <c r="D16" s="227" t="s">
        <v>32</v>
      </c>
      <c r="E16" s="228" t="s">
        <v>1525</v>
      </c>
      <c r="F16" s="227" t="s">
        <v>16</v>
      </c>
      <c r="G16" s="232" t="s">
        <v>17</v>
      </c>
      <c r="H16" s="216">
        <v>42891</v>
      </c>
      <c r="I16" s="217" t="s">
        <v>1844</v>
      </c>
      <c r="J16" s="187" t="s">
        <v>240</v>
      </c>
      <c r="K16" s="299" t="s">
        <v>290</v>
      </c>
      <c r="L16" s="229">
        <f t="shared" si="0"/>
        <v>4692.96</v>
      </c>
      <c r="M16" s="229">
        <v>56315.52</v>
      </c>
      <c r="N16" s="216" t="s">
        <v>929</v>
      </c>
      <c r="O16" s="217" t="s">
        <v>935</v>
      </c>
      <c r="P16" s="180" t="s">
        <v>25</v>
      </c>
      <c r="Q16" s="203" t="s">
        <v>18</v>
      </c>
      <c r="R16" s="227" t="s">
        <v>223</v>
      </c>
      <c r="S16" s="180" t="s">
        <v>33</v>
      </c>
      <c r="T16" s="306" t="s">
        <v>1305</v>
      </c>
      <c r="U16" s="306" t="s">
        <v>1305</v>
      </c>
      <c r="V16" s="73" t="s">
        <v>1306</v>
      </c>
      <c r="W16" s="177" t="s">
        <v>749</v>
      </c>
    </row>
    <row r="17" spans="1:23" s="38" customFormat="1" ht="25.5" customHeight="1">
      <c r="A17" s="320" t="s">
        <v>2017</v>
      </c>
      <c r="B17" s="320">
        <v>9143513</v>
      </c>
      <c r="C17" s="321" t="s">
        <v>35</v>
      </c>
      <c r="D17" s="320" t="s">
        <v>36</v>
      </c>
      <c r="E17" s="324" t="s">
        <v>37</v>
      </c>
      <c r="F17" s="320" t="s">
        <v>16</v>
      </c>
      <c r="G17" s="297" t="s">
        <v>17</v>
      </c>
      <c r="H17" s="319">
        <v>42949</v>
      </c>
      <c r="I17" s="317" t="s">
        <v>2018</v>
      </c>
      <c r="J17" s="303" t="s">
        <v>237</v>
      </c>
      <c r="K17" s="299" t="s">
        <v>290</v>
      </c>
      <c r="L17" s="322">
        <f t="shared" si="0"/>
        <v>48468.81</v>
      </c>
      <c r="M17" s="325">
        <v>581625.72</v>
      </c>
      <c r="N17" s="212" t="s">
        <v>928</v>
      </c>
      <c r="O17" s="317" t="s">
        <v>936</v>
      </c>
      <c r="P17" s="317" t="s">
        <v>25</v>
      </c>
      <c r="Q17" s="203" t="s">
        <v>18</v>
      </c>
      <c r="R17" s="320" t="s">
        <v>217</v>
      </c>
      <c r="S17" s="317" t="s">
        <v>38</v>
      </c>
      <c r="T17" s="316" t="s">
        <v>2020</v>
      </c>
      <c r="U17" s="316" t="s">
        <v>2076</v>
      </c>
      <c r="V17" s="73" t="s">
        <v>2077</v>
      </c>
      <c r="W17" s="323" t="s">
        <v>2019</v>
      </c>
    </row>
    <row r="18" spans="1:23" s="38" customFormat="1" ht="25.5" customHeight="1">
      <c r="A18" s="234" t="s">
        <v>1401</v>
      </c>
      <c r="B18" s="234">
        <v>9085349</v>
      </c>
      <c r="C18" s="233" t="s">
        <v>860</v>
      </c>
      <c r="D18" s="234" t="s">
        <v>635</v>
      </c>
      <c r="E18" s="264" t="s">
        <v>1402</v>
      </c>
      <c r="F18" s="234" t="s">
        <v>16</v>
      </c>
      <c r="G18" s="260" t="s">
        <v>122</v>
      </c>
      <c r="H18" s="216">
        <v>42705</v>
      </c>
      <c r="I18" s="217" t="s">
        <v>1398</v>
      </c>
      <c r="J18" s="187" t="s">
        <v>236</v>
      </c>
      <c r="K18" s="184" t="s">
        <v>439</v>
      </c>
      <c r="L18" s="147" t="s">
        <v>16</v>
      </c>
      <c r="M18" s="265">
        <v>4392</v>
      </c>
      <c r="N18" s="212" t="s">
        <v>928</v>
      </c>
      <c r="O18" s="217" t="s">
        <v>937</v>
      </c>
      <c r="P18" s="217" t="s">
        <v>195</v>
      </c>
      <c r="Q18" s="203" t="s">
        <v>39</v>
      </c>
      <c r="R18" s="234" t="s">
        <v>100</v>
      </c>
      <c r="S18" s="217" t="s">
        <v>636</v>
      </c>
      <c r="T18" s="262" t="s">
        <v>41</v>
      </c>
      <c r="U18" s="262" t="s">
        <v>41</v>
      </c>
      <c r="V18" s="234" t="s">
        <v>305</v>
      </c>
      <c r="W18" s="263" t="s">
        <v>1403</v>
      </c>
    </row>
    <row r="19" spans="1:23" s="38" customFormat="1" ht="48.75" customHeight="1">
      <c r="A19" s="146" t="s">
        <v>1226</v>
      </c>
      <c r="B19" s="261">
        <v>9077552</v>
      </c>
      <c r="C19" s="264" t="s">
        <v>1227</v>
      </c>
      <c r="D19" s="234" t="s">
        <v>1228</v>
      </c>
      <c r="E19" s="264" t="s">
        <v>1229</v>
      </c>
      <c r="F19" s="234" t="s">
        <v>16</v>
      </c>
      <c r="G19" s="260" t="s">
        <v>122</v>
      </c>
      <c r="H19" s="216">
        <v>42649</v>
      </c>
      <c r="I19" s="217" t="s">
        <v>1230</v>
      </c>
      <c r="J19" s="187" t="s">
        <v>238</v>
      </c>
      <c r="K19" s="184" t="s">
        <v>439</v>
      </c>
      <c r="L19" s="147" t="s">
        <v>16</v>
      </c>
      <c r="M19" s="265">
        <v>350429.4</v>
      </c>
      <c r="N19" s="212" t="s">
        <v>928</v>
      </c>
      <c r="O19" s="49" t="s">
        <v>933</v>
      </c>
      <c r="P19" s="217" t="s">
        <v>25</v>
      </c>
      <c r="Q19" s="203" t="s">
        <v>18</v>
      </c>
      <c r="R19" s="234" t="s">
        <v>212</v>
      </c>
      <c r="S19" s="217" t="s">
        <v>19</v>
      </c>
      <c r="T19" s="221" t="s">
        <v>1232</v>
      </c>
      <c r="U19" s="262" t="s">
        <v>29</v>
      </c>
      <c r="V19" s="234" t="s">
        <v>304</v>
      </c>
      <c r="W19" s="263" t="s">
        <v>1231</v>
      </c>
    </row>
    <row r="20" spans="1:23" s="38" customFormat="1" ht="26.25" customHeight="1">
      <c r="A20" s="227" t="s">
        <v>733</v>
      </c>
      <c r="B20" s="227">
        <v>9039361</v>
      </c>
      <c r="C20" s="228" t="s">
        <v>732</v>
      </c>
      <c r="D20" s="227" t="s">
        <v>734</v>
      </c>
      <c r="E20" s="228" t="s">
        <v>735</v>
      </c>
      <c r="F20" s="227" t="s">
        <v>16</v>
      </c>
      <c r="G20" s="232" t="s">
        <v>17</v>
      </c>
      <c r="H20" s="216">
        <v>42156</v>
      </c>
      <c r="I20" s="217" t="s">
        <v>736</v>
      </c>
      <c r="J20" s="187" t="s">
        <v>236</v>
      </c>
      <c r="K20" s="184" t="s">
        <v>737</v>
      </c>
      <c r="L20" s="229">
        <f>M20/12</f>
        <v>92992.8</v>
      </c>
      <c r="M20" s="229">
        <v>1115913.6</v>
      </c>
      <c r="N20" s="212" t="s">
        <v>928</v>
      </c>
      <c r="O20" s="217" t="s">
        <v>938</v>
      </c>
      <c r="P20" s="154" t="s">
        <v>25</v>
      </c>
      <c r="Q20" s="203" t="s">
        <v>18</v>
      </c>
      <c r="R20" s="217" t="s">
        <v>109</v>
      </c>
      <c r="S20" s="154" t="s">
        <v>108</v>
      </c>
      <c r="T20" s="231" t="s">
        <v>110</v>
      </c>
      <c r="U20" s="231" t="s">
        <v>110</v>
      </c>
      <c r="V20" s="158" t="s">
        <v>308</v>
      </c>
      <c r="W20" s="165" t="s">
        <v>738</v>
      </c>
    </row>
    <row r="21" spans="1:23" s="38" customFormat="1" ht="34.5" customHeight="1">
      <c r="A21" s="227" t="s">
        <v>345</v>
      </c>
      <c r="B21" s="219">
        <v>3267</v>
      </c>
      <c r="C21" s="228" t="s">
        <v>553</v>
      </c>
      <c r="D21" s="227" t="s">
        <v>97</v>
      </c>
      <c r="E21" s="228" t="s">
        <v>462</v>
      </c>
      <c r="F21" s="227" t="s">
        <v>16</v>
      </c>
      <c r="G21" s="232" t="s">
        <v>17</v>
      </c>
      <c r="H21" s="216">
        <v>42932</v>
      </c>
      <c r="I21" s="216">
        <v>43296</v>
      </c>
      <c r="J21" s="299" t="s">
        <v>242</v>
      </c>
      <c r="K21" s="211" t="s">
        <v>290</v>
      </c>
      <c r="L21" s="229">
        <f>M21/12</f>
        <v>3011.3991666666666</v>
      </c>
      <c r="M21" s="229">
        <v>36136.79</v>
      </c>
      <c r="N21" s="212" t="s">
        <v>928</v>
      </c>
      <c r="O21" s="217" t="s">
        <v>940</v>
      </c>
      <c r="P21" s="79" t="s">
        <v>25</v>
      </c>
      <c r="Q21" s="203" t="s">
        <v>18</v>
      </c>
      <c r="R21" s="85" t="s">
        <v>221</v>
      </c>
      <c r="S21" s="116" t="s">
        <v>111</v>
      </c>
      <c r="T21" s="94" t="s">
        <v>98</v>
      </c>
      <c r="U21" s="181" t="s">
        <v>98</v>
      </c>
      <c r="V21" s="85" t="s">
        <v>317</v>
      </c>
      <c r="W21" s="227" t="s">
        <v>532</v>
      </c>
    </row>
    <row r="22" spans="1:23" s="38" customFormat="1" ht="45">
      <c r="A22" s="227" t="s">
        <v>427</v>
      </c>
      <c r="B22" s="219">
        <v>3411</v>
      </c>
      <c r="C22" s="277" t="s">
        <v>1135</v>
      </c>
      <c r="D22" s="227" t="s">
        <v>428</v>
      </c>
      <c r="E22" s="228" t="s">
        <v>429</v>
      </c>
      <c r="F22" s="7" t="s">
        <v>16</v>
      </c>
      <c r="G22" s="33" t="s">
        <v>17</v>
      </c>
      <c r="H22" s="216">
        <v>42742</v>
      </c>
      <c r="I22" s="216">
        <v>43106</v>
      </c>
      <c r="J22" s="184" t="s">
        <v>235</v>
      </c>
      <c r="K22" s="211" t="s">
        <v>290</v>
      </c>
      <c r="L22" s="229">
        <f>M22/12</f>
        <v>693.0500000000001</v>
      </c>
      <c r="M22" s="229">
        <v>8316.6</v>
      </c>
      <c r="N22" s="212" t="s">
        <v>928</v>
      </c>
      <c r="O22" s="217" t="s">
        <v>934</v>
      </c>
      <c r="P22" s="15" t="s">
        <v>195</v>
      </c>
      <c r="Q22" s="203" t="s">
        <v>39</v>
      </c>
      <c r="R22" s="227" t="s">
        <v>100</v>
      </c>
      <c r="S22" s="116" t="s">
        <v>40</v>
      </c>
      <c r="T22" s="94" t="s">
        <v>41</v>
      </c>
      <c r="U22" s="181" t="s">
        <v>41</v>
      </c>
      <c r="V22" s="227" t="s">
        <v>305</v>
      </c>
      <c r="W22" s="227" t="s">
        <v>430</v>
      </c>
    </row>
    <row r="23" spans="1:23" s="38" customFormat="1" ht="35.25" customHeight="1">
      <c r="A23" s="295" t="s">
        <v>1796</v>
      </c>
      <c r="B23" s="296">
        <v>9139050</v>
      </c>
      <c r="C23" s="277" t="s">
        <v>1135</v>
      </c>
      <c r="D23" s="276" t="s">
        <v>428</v>
      </c>
      <c r="E23" s="280" t="s">
        <v>1797</v>
      </c>
      <c r="F23" s="276" t="s">
        <v>16</v>
      </c>
      <c r="G23" s="275" t="s">
        <v>17</v>
      </c>
      <c r="H23" s="298">
        <v>42859</v>
      </c>
      <c r="I23" s="298">
        <v>43223</v>
      </c>
      <c r="J23" s="299" t="s">
        <v>233</v>
      </c>
      <c r="K23" s="299" t="s">
        <v>290</v>
      </c>
      <c r="L23" s="278">
        <f>M23/12</f>
        <v>536.6666666666666</v>
      </c>
      <c r="M23" s="281">
        <v>6440</v>
      </c>
      <c r="N23" s="268" t="s">
        <v>928</v>
      </c>
      <c r="O23" s="269" t="s">
        <v>934</v>
      </c>
      <c r="P23" s="300" t="s">
        <v>52</v>
      </c>
      <c r="Q23" s="302" t="s">
        <v>50</v>
      </c>
      <c r="R23" s="300" t="s">
        <v>100</v>
      </c>
      <c r="S23" s="303" t="s">
        <v>51</v>
      </c>
      <c r="T23" s="301" t="s">
        <v>53</v>
      </c>
      <c r="U23" s="306" t="s">
        <v>53</v>
      </c>
      <c r="V23" s="308" t="s">
        <v>1513</v>
      </c>
      <c r="W23" s="279" t="s">
        <v>1798</v>
      </c>
    </row>
    <row r="24" spans="1:23" s="38" customFormat="1" ht="36.75" customHeight="1">
      <c r="A24" s="146" t="s">
        <v>920</v>
      </c>
      <c r="B24" s="219" t="s">
        <v>1104</v>
      </c>
      <c r="C24" s="228" t="s">
        <v>915</v>
      </c>
      <c r="D24" s="227" t="s">
        <v>916</v>
      </c>
      <c r="E24" s="228" t="s">
        <v>1573</v>
      </c>
      <c r="F24" s="208" t="s">
        <v>16</v>
      </c>
      <c r="G24" s="182" t="s">
        <v>17</v>
      </c>
      <c r="H24" s="216">
        <v>42938</v>
      </c>
      <c r="I24" s="216">
        <v>43121</v>
      </c>
      <c r="J24" s="299" t="s">
        <v>235</v>
      </c>
      <c r="K24" s="211" t="s">
        <v>290</v>
      </c>
      <c r="L24" s="229">
        <f aca="true" t="shared" si="1" ref="L24:L46">M24/12</f>
        <v>4791.666666666667</v>
      </c>
      <c r="M24" s="229">
        <v>57500</v>
      </c>
      <c r="N24" s="212" t="s">
        <v>928</v>
      </c>
      <c r="O24" s="217" t="s">
        <v>932</v>
      </c>
      <c r="P24" s="217" t="s">
        <v>194</v>
      </c>
      <c r="Q24" s="218" t="s">
        <v>21</v>
      </c>
      <c r="R24" s="208" t="s">
        <v>220</v>
      </c>
      <c r="S24" s="210" t="s">
        <v>47</v>
      </c>
      <c r="T24" s="213" t="s">
        <v>23</v>
      </c>
      <c r="U24" s="213" t="s">
        <v>23</v>
      </c>
      <c r="V24" s="214" t="s">
        <v>1664</v>
      </c>
      <c r="W24" s="214" t="s">
        <v>917</v>
      </c>
    </row>
    <row r="25" spans="1:23" s="38" customFormat="1" ht="37.5" customHeight="1">
      <c r="A25" s="146" t="s">
        <v>1307</v>
      </c>
      <c r="B25" s="261">
        <v>9077466</v>
      </c>
      <c r="C25" s="233" t="s">
        <v>915</v>
      </c>
      <c r="D25" s="234" t="s">
        <v>916</v>
      </c>
      <c r="E25" s="264" t="s">
        <v>1819</v>
      </c>
      <c r="F25" s="261" t="s">
        <v>16</v>
      </c>
      <c r="G25" s="260" t="s">
        <v>17</v>
      </c>
      <c r="H25" s="216">
        <v>43025</v>
      </c>
      <c r="I25" s="216">
        <v>43389</v>
      </c>
      <c r="J25" s="184" t="s">
        <v>238</v>
      </c>
      <c r="K25" s="299" t="s">
        <v>290</v>
      </c>
      <c r="L25" s="235">
        <f>M25/12</f>
        <v>534.5833333333334</v>
      </c>
      <c r="M25" s="265">
        <v>6415</v>
      </c>
      <c r="N25" s="212" t="s">
        <v>928</v>
      </c>
      <c r="O25" s="217" t="s">
        <v>932</v>
      </c>
      <c r="P25" s="217" t="s">
        <v>196</v>
      </c>
      <c r="Q25" s="203" t="s">
        <v>44</v>
      </c>
      <c r="R25" s="234" t="s">
        <v>220</v>
      </c>
      <c r="S25" s="217" t="s">
        <v>45</v>
      </c>
      <c r="T25" s="262" t="s">
        <v>58</v>
      </c>
      <c r="U25" s="262" t="s">
        <v>58</v>
      </c>
      <c r="V25" s="234" t="s">
        <v>311</v>
      </c>
      <c r="W25" s="272" t="s">
        <v>1308</v>
      </c>
    </row>
    <row r="26" spans="1:23" s="38" customFormat="1" ht="24" customHeight="1">
      <c r="A26" s="146" t="s">
        <v>1239</v>
      </c>
      <c r="B26" s="261">
        <v>9077519</v>
      </c>
      <c r="C26" s="233" t="s">
        <v>915</v>
      </c>
      <c r="D26" s="234" t="s">
        <v>916</v>
      </c>
      <c r="E26" s="264" t="s">
        <v>1240</v>
      </c>
      <c r="F26" s="261" t="s">
        <v>16</v>
      </c>
      <c r="G26" s="260" t="s">
        <v>17</v>
      </c>
      <c r="H26" s="216">
        <v>42650</v>
      </c>
      <c r="I26" s="216">
        <v>43014</v>
      </c>
      <c r="J26" s="184" t="s">
        <v>238</v>
      </c>
      <c r="K26" s="184" t="s">
        <v>439</v>
      </c>
      <c r="L26" s="235">
        <f t="shared" si="1"/>
        <v>1608.3333333333333</v>
      </c>
      <c r="M26" s="265">
        <v>19300</v>
      </c>
      <c r="N26" s="216" t="s">
        <v>928</v>
      </c>
      <c r="O26" s="217" t="s">
        <v>932</v>
      </c>
      <c r="P26" s="217" t="s">
        <v>1093</v>
      </c>
      <c r="Q26" s="215" t="s">
        <v>1092</v>
      </c>
      <c r="R26" s="234" t="s">
        <v>100</v>
      </c>
      <c r="S26" s="217" t="s">
        <v>1094</v>
      </c>
      <c r="T26" s="262" t="s">
        <v>1242</v>
      </c>
      <c r="U26" s="262" t="s">
        <v>1095</v>
      </c>
      <c r="V26" s="214" t="s">
        <v>1096</v>
      </c>
      <c r="W26" s="272" t="s">
        <v>1241</v>
      </c>
    </row>
    <row r="27" spans="1:23" s="38" customFormat="1" ht="26.25" customHeight="1">
      <c r="A27" s="146" t="s">
        <v>1477</v>
      </c>
      <c r="B27" s="261">
        <v>9085487</v>
      </c>
      <c r="C27" s="264" t="s">
        <v>1478</v>
      </c>
      <c r="D27" s="234" t="s">
        <v>1479</v>
      </c>
      <c r="E27" s="264" t="s">
        <v>1480</v>
      </c>
      <c r="F27" s="234" t="s">
        <v>16</v>
      </c>
      <c r="G27" s="260" t="s">
        <v>122</v>
      </c>
      <c r="H27" s="216">
        <v>42706</v>
      </c>
      <c r="I27" s="216">
        <v>43070</v>
      </c>
      <c r="J27" s="184" t="s">
        <v>241</v>
      </c>
      <c r="K27" s="184" t="s">
        <v>439</v>
      </c>
      <c r="L27" s="147" t="s">
        <v>16</v>
      </c>
      <c r="M27" s="265">
        <v>20317</v>
      </c>
      <c r="N27" s="212" t="s">
        <v>928</v>
      </c>
      <c r="O27" s="217" t="s">
        <v>933</v>
      </c>
      <c r="P27" s="217" t="s">
        <v>25</v>
      </c>
      <c r="Q27" s="218" t="s">
        <v>18</v>
      </c>
      <c r="R27" s="217" t="s">
        <v>563</v>
      </c>
      <c r="S27" s="217" t="s">
        <v>43</v>
      </c>
      <c r="T27" s="221" t="s">
        <v>473</v>
      </c>
      <c r="U27" s="221" t="s">
        <v>473</v>
      </c>
      <c r="V27" s="158" t="s">
        <v>693</v>
      </c>
      <c r="W27" s="263" t="s">
        <v>1467</v>
      </c>
    </row>
    <row r="28" spans="1:23" s="38" customFormat="1" ht="33.75">
      <c r="A28" s="65" t="s">
        <v>486</v>
      </c>
      <c r="B28" s="66">
        <v>3462</v>
      </c>
      <c r="C28" s="67" t="s">
        <v>487</v>
      </c>
      <c r="D28" s="65" t="s">
        <v>488</v>
      </c>
      <c r="E28" s="67" t="s">
        <v>489</v>
      </c>
      <c r="F28" s="219" t="s">
        <v>16</v>
      </c>
      <c r="G28" s="62" t="s">
        <v>17</v>
      </c>
      <c r="H28" s="68">
        <v>42857</v>
      </c>
      <c r="I28" s="68">
        <v>43221</v>
      </c>
      <c r="J28" s="69" t="s">
        <v>233</v>
      </c>
      <c r="K28" s="184" t="s">
        <v>290</v>
      </c>
      <c r="L28" s="54">
        <f t="shared" si="1"/>
        <v>7782.573333333334</v>
      </c>
      <c r="M28" s="70">
        <v>93390.88</v>
      </c>
      <c r="N28" s="212" t="s">
        <v>928</v>
      </c>
      <c r="O28" s="71" t="s">
        <v>943</v>
      </c>
      <c r="P28" s="71" t="s">
        <v>25</v>
      </c>
      <c r="Q28" s="218" t="s">
        <v>18</v>
      </c>
      <c r="R28" s="227" t="s">
        <v>223</v>
      </c>
      <c r="S28" s="116" t="s">
        <v>54</v>
      </c>
      <c r="T28" s="316" t="s">
        <v>1839</v>
      </c>
      <c r="U28" s="181" t="s">
        <v>1839</v>
      </c>
      <c r="V28" s="158" t="s">
        <v>1840</v>
      </c>
      <c r="W28" s="50" t="s">
        <v>490</v>
      </c>
    </row>
    <row r="29" spans="1:23" s="38" customFormat="1" ht="24.75" customHeight="1">
      <c r="A29" s="146" t="s">
        <v>1382</v>
      </c>
      <c r="B29" s="261">
        <v>9081682</v>
      </c>
      <c r="C29" s="264" t="s">
        <v>1383</v>
      </c>
      <c r="D29" s="234" t="s">
        <v>1384</v>
      </c>
      <c r="E29" s="264" t="s">
        <v>1385</v>
      </c>
      <c r="F29" s="234" t="s">
        <v>16</v>
      </c>
      <c r="G29" s="260" t="s">
        <v>210</v>
      </c>
      <c r="H29" s="216">
        <v>42695</v>
      </c>
      <c r="I29" s="216">
        <v>43059</v>
      </c>
      <c r="J29" s="184" t="s">
        <v>236</v>
      </c>
      <c r="K29" s="184" t="s">
        <v>439</v>
      </c>
      <c r="L29" s="235">
        <f t="shared" si="1"/>
        <v>3312.5</v>
      </c>
      <c r="M29" s="265">
        <v>39750</v>
      </c>
      <c r="N29" s="212" t="s">
        <v>931</v>
      </c>
      <c r="O29" s="217" t="s">
        <v>950</v>
      </c>
      <c r="P29" s="217" t="s">
        <v>209</v>
      </c>
      <c r="Q29" s="203" t="s">
        <v>142</v>
      </c>
      <c r="R29" s="223" t="s">
        <v>220</v>
      </c>
      <c r="S29" s="217" t="s">
        <v>154</v>
      </c>
      <c r="T29" s="271" t="s">
        <v>840</v>
      </c>
      <c r="U29" s="262" t="s">
        <v>1030</v>
      </c>
      <c r="V29" s="234" t="s">
        <v>1386</v>
      </c>
      <c r="W29" s="263" t="s">
        <v>1387</v>
      </c>
    </row>
    <row r="30" spans="1:23" s="38" customFormat="1" ht="22.5" customHeight="1">
      <c r="A30" s="146" t="s">
        <v>1413</v>
      </c>
      <c r="B30" s="261">
        <v>9085434</v>
      </c>
      <c r="C30" s="264" t="s">
        <v>1414</v>
      </c>
      <c r="D30" s="234" t="s">
        <v>1415</v>
      </c>
      <c r="E30" s="264" t="s">
        <v>1416</v>
      </c>
      <c r="F30" s="234" t="s">
        <v>16</v>
      </c>
      <c r="G30" s="260" t="s">
        <v>210</v>
      </c>
      <c r="H30" s="216">
        <v>42704</v>
      </c>
      <c r="I30" s="216">
        <v>43068</v>
      </c>
      <c r="J30" s="184" t="s">
        <v>236</v>
      </c>
      <c r="K30" s="184" t="s">
        <v>439</v>
      </c>
      <c r="L30" s="147" t="s">
        <v>16</v>
      </c>
      <c r="M30" s="265">
        <v>9185.27</v>
      </c>
      <c r="N30" s="212" t="s">
        <v>931</v>
      </c>
      <c r="O30" s="217" t="s">
        <v>1417</v>
      </c>
      <c r="P30" s="217" t="s">
        <v>194</v>
      </c>
      <c r="Q30" s="218" t="s">
        <v>21</v>
      </c>
      <c r="R30" s="234" t="s">
        <v>220</v>
      </c>
      <c r="S30" s="217" t="s">
        <v>47</v>
      </c>
      <c r="T30" s="262" t="s">
        <v>1419</v>
      </c>
      <c r="U30" s="262" t="s">
        <v>23</v>
      </c>
      <c r="V30" s="214" t="s">
        <v>1664</v>
      </c>
      <c r="W30" s="263" t="s">
        <v>1418</v>
      </c>
    </row>
    <row r="31" spans="1:23" s="38" customFormat="1" ht="38.25" customHeight="1">
      <c r="A31" s="295" t="s">
        <v>2022</v>
      </c>
      <c r="B31" s="296">
        <v>9149620</v>
      </c>
      <c r="C31" s="324" t="s">
        <v>2023</v>
      </c>
      <c r="D31" s="323" t="s">
        <v>2024</v>
      </c>
      <c r="E31" s="324" t="s">
        <v>2025</v>
      </c>
      <c r="F31" s="323" t="s">
        <v>16</v>
      </c>
      <c r="G31" s="297" t="s">
        <v>122</v>
      </c>
      <c r="H31" s="319">
        <v>42955</v>
      </c>
      <c r="I31" s="319">
        <v>43319</v>
      </c>
      <c r="J31" s="299" t="s">
        <v>237</v>
      </c>
      <c r="K31" s="299" t="s">
        <v>290</v>
      </c>
      <c r="L31" s="147" t="s">
        <v>16</v>
      </c>
      <c r="M31" s="325">
        <v>41132.52</v>
      </c>
      <c r="N31" s="212" t="s">
        <v>2029</v>
      </c>
      <c r="O31" s="317" t="s">
        <v>937</v>
      </c>
      <c r="P31" s="317" t="s">
        <v>25</v>
      </c>
      <c r="Q31" s="211" t="s">
        <v>2026</v>
      </c>
      <c r="R31" s="323" t="s">
        <v>223</v>
      </c>
      <c r="S31" s="211" t="s">
        <v>2027</v>
      </c>
      <c r="T31" s="316" t="s">
        <v>1839</v>
      </c>
      <c r="U31" s="316" t="s">
        <v>1839</v>
      </c>
      <c r="V31" s="158" t="s">
        <v>1840</v>
      </c>
      <c r="W31" s="323" t="s">
        <v>2028</v>
      </c>
    </row>
    <row r="32" spans="1:23" s="38" customFormat="1" ht="22.5" customHeight="1">
      <c r="A32" s="146" t="s">
        <v>1665</v>
      </c>
      <c r="B32" s="261">
        <v>9130999</v>
      </c>
      <c r="C32" s="264" t="s">
        <v>1666</v>
      </c>
      <c r="D32" s="234" t="s">
        <v>1667</v>
      </c>
      <c r="E32" s="264" t="s">
        <v>1668</v>
      </c>
      <c r="F32" s="234" t="s">
        <v>16</v>
      </c>
      <c r="G32" s="260" t="s">
        <v>122</v>
      </c>
      <c r="H32" s="216">
        <v>42800</v>
      </c>
      <c r="I32" s="216">
        <v>43164</v>
      </c>
      <c r="J32" s="184" t="s">
        <v>244</v>
      </c>
      <c r="K32" s="184" t="s">
        <v>290</v>
      </c>
      <c r="L32" s="147" t="s">
        <v>16</v>
      </c>
      <c r="M32" s="265">
        <v>21168</v>
      </c>
      <c r="N32" s="212" t="s">
        <v>928</v>
      </c>
      <c r="O32" s="217" t="s">
        <v>937</v>
      </c>
      <c r="P32" s="217" t="s">
        <v>196</v>
      </c>
      <c r="Q32" s="203" t="s">
        <v>44</v>
      </c>
      <c r="R32" s="234" t="s">
        <v>220</v>
      </c>
      <c r="S32" s="217" t="s">
        <v>45</v>
      </c>
      <c r="T32" s="262" t="s">
        <v>58</v>
      </c>
      <c r="U32" s="262" t="s">
        <v>58</v>
      </c>
      <c r="V32" s="234" t="s">
        <v>311</v>
      </c>
      <c r="W32" s="263" t="s">
        <v>1669</v>
      </c>
    </row>
    <row r="33" spans="1:23" s="38" customFormat="1" ht="24.75" customHeight="1">
      <c r="A33" s="146" t="s">
        <v>245</v>
      </c>
      <c r="B33" s="28">
        <v>3045</v>
      </c>
      <c r="C33" s="29" t="s">
        <v>443</v>
      </c>
      <c r="D33" s="27" t="s">
        <v>271</v>
      </c>
      <c r="E33" s="29" t="s">
        <v>273</v>
      </c>
      <c r="F33" s="7" t="s">
        <v>16</v>
      </c>
      <c r="G33" s="17" t="s">
        <v>210</v>
      </c>
      <c r="H33" s="216">
        <v>42648</v>
      </c>
      <c r="I33" s="216">
        <v>43012</v>
      </c>
      <c r="J33" s="6" t="s">
        <v>238</v>
      </c>
      <c r="K33" s="184" t="s">
        <v>439</v>
      </c>
      <c r="L33" s="229">
        <f t="shared" si="1"/>
        <v>2097.3333333333335</v>
      </c>
      <c r="M33" s="229">
        <v>25168</v>
      </c>
      <c r="N33" s="212" t="s">
        <v>928</v>
      </c>
      <c r="O33" s="217" t="s">
        <v>944</v>
      </c>
      <c r="P33" s="15" t="s">
        <v>197</v>
      </c>
      <c r="Q33" s="123" t="s">
        <v>55</v>
      </c>
      <c r="R33" s="217" t="s">
        <v>100</v>
      </c>
      <c r="S33" s="116" t="s">
        <v>56</v>
      </c>
      <c r="T33" s="94" t="s">
        <v>57</v>
      </c>
      <c r="U33" s="181" t="s">
        <v>57</v>
      </c>
      <c r="V33" s="7" t="s">
        <v>307</v>
      </c>
      <c r="W33" s="27" t="s">
        <v>559</v>
      </c>
    </row>
    <row r="34" spans="1:23" s="38" customFormat="1" ht="25.5" customHeight="1">
      <c r="A34" s="146" t="s">
        <v>1379</v>
      </c>
      <c r="B34" s="261">
        <v>9075450</v>
      </c>
      <c r="C34" s="233" t="s">
        <v>1069</v>
      </c>
      <c r="D34" s="234" t="s">
        <v>1070</v>
      </c>
      <c r="E34" s="264" t="s">
        <v>1380</v>
      </c>
      <c r="F34" s="234" t="s">
        <v>16</v>
      </c>
      <c r="G34" s="260" t="s">
        <v>210</v>
      </c>
      <c r="H34" s="216">
        <v>42697</v>
      </c>
      <c r="I34" s="216">
        <v>43061</v>
      </c>
      <c r="J34" s="184" t="s">
        <v>236</v>
      </c>
      <c r="K34" s="184" t="s">
        <v>439</v>
      </c>
      <c r="L34" s="235">
        <f t="shared" si="1"/>
        <v>2950</v>
      </c>
      <c r="M34" s="265">
        <v>35400</v>
      </c>
      <c r="N34" s="212" t="s">
        <v>928</v>
      </c>
      <c r="O34" s="217" t="s">
        <v>932</v>
      </c>
      <c r="P34" s="217" t="s">
        <v>215</v>
      </c>
      <c r="Q34" s="203" t="s">
        <v>105</v>
      </c>
      <c r="R34" s="217" t="s">
        <v>100</v>
      </c>
      <c r="S34" s="217" t="s">
        <v>106</v>
      </c>
      <c r="T34" s="262" t="s">
        <v>580</v>
      </c>
      <c r="U34" s="262" t="s">
        <v>1858</v>
      </c>
      <c r="V34" s="214" t="s">
        <v>1859</v>
      </c>
      <c r="W34" s="263" t="s">
        <v>1381</v>
      </c>
    </row>
    <row r="35" spans="1:23" s="38" customFormat="1" ht="25.5" customHeight="1">
      <c r="A35" s="295" t="s">
        <v>1758</v>
      </c>
      <c r="B35" s="296">
        <v>9139053</v>
      </c>
      <c r="C35" s="280" t="s">
        <v>1069</v>
      </c>
      <c r="D35" s="276" t="s">
        <v>1070</v>
      </c>
      <c r="E35" s="280" t="s">
        <v>1886</v>
      </c>
      <c r="F35" s="276" t="s">
        <v>16</v>
      </c>
      <c r="G35" s="275" t="s">
        <v>210</v>
      </c>
      <c r="H35" s="298">
        <v>42857</v>
      </c>
      <c r="I35" s="298">
        <v>43221</v>
      </c>
      <c r="J35" s="299" t="s">
        <v>233</v>
      </c>
      <c r="K35" s="299" t="s">
        <v>290</v>
      </c>
      <c r="L35" s="278">
        <f t="shared" si="1"/>
        <v>3125</v>
      </c>
      <c r="M35" s="281">
        <v>37500</v>
      </c>
      <c r="N35" s="212" t="s">
        <v>928</v>
      </c>
      <c r="O35" s="269" t="s">
        <v>932</v>
      </c>
      <c r="P35" s="300" t="s">
        <v>198</v>
      </c>
      <c r="Q35" s="302" t="s">
        <v>59</v>
      </c>
      <c r="R35" s="276" t="s">
        <v>100</v>
      </c>
      <c r="S35" s="269" t="s">
        <v>60</v>
      </c>
      <c r="T35" s="266" t="s">
        <v>1242</v>
      </c>
      <c r="U35" s="266" t="s">
        <v>61</v>
      </c>
      <c r="V35" s="214" t="s">
        <v>606</v>
      </c>
      <c r="W35" s="279" t="s">
        <v>1759</v>
      </c>
    </row>
    <row r="36" spans="1:23" s="38" customFormat="1" ht="70.5" customHeight="1">
      <c r="A36" s="146" t="s">
        <v>1113</v>
      </c>
      <c r="B36" s="219">
        <v>9073598</v>
      </c>
      <c r="C36" s="233" t="s">
        <v>1114</v>
      </c>
      <c r="D36" s="227" t="s">
        <v>1115</v>
      </c>
      <c r="E36" s="233" t="s">
        <v>1116</v>
      </c>
      <c r="F36" s="227" t="s">
        <v>16</v>
      </c>
      <c r="G36" s="232" t="s">
        <v>210</v>
      </c>
      <c r="H36" s="216">
        <v>42943</v>
      </c>
      <c r="I36" s="216">
        <v>43126</v>
      </c>
      <c r="J36" s="299" t="s">
        <v>235</v>
      </c>
      <c r="K36" s="299" t="s">
        <v>290</v>
      </c>
      <c r="L36" s="229">
        <f t="shared" si="1"/>
        <v>6973.988333333334</v>
      </c>
      <c r="M36" s="235">
        <v>83687.86</v>
      </c>
      <c r="N36" s="212" t="s">
        <v>928</v>
      </c>
      <c r="O36" s="49" t="s">
        <v>932</v>
      </c>
      <c r="P36" s="49" t="s">
        <v>25</v>
      </c>
      <c r="Q36" s="215" t="s">
        <v>18</v>
      </c>
      <c r="R36" s="227" t="s">
        <v>494</v>
      </c>
      <c r="S36" s="217" t="s">
        <v>24</v>
      </c>
      <c r="T36" s="221" t="s">
        <v>580</v>
      </c>
      <c r="U36" s="221" t="s">
        <v>580</v>
      </c>
      <c r="V36" s="214" t="s">
        <v>896</v>
      </c>
      <c r="W36" s="234" t="s">
        <v>1117</v>
      </c>
    </row>
    <row r="37" spans="1:23" s="38" customFormat="1" ht="27" customHeight="1">
      <c r="A37" s="146" t="s">
        <v>1725</v>
      </c>
      <c r="B37" s="267">
        <v>9137911</v>
      </c>
      <c r="C37" s="264" t="s">
        <v>1114</v>
      </c>
      <c r="D37" s="263" t="s">
        <v>1115</v>
      </c>
      <c r="E37" s="277" t="s">
        <v>1726</v>
      </c>
      <c r="F37" s="263" t="s">
        <v>16</v>
      </c>
      <c r="G37" s="275" t="s">
        <v>210</v>
      </c>
      <c r="H37" s="268">
        <v>42816</v>
      </c>
      <c r="I37" s="268">
        <v>43180</v>
      </c>
      <c r="J37" s="184" t="s">
        <v>244</v>
      </c>
      <c r="K37" s="184" t="s">
        <v>290</v>
      </c>
      <c r="L37" s="147" t="s">
        <v>16</v>
      </c>
      <c r="M37" s="278">
        <v>6850</v>
      </c>
      <c r="N37" s="212" t="s">
        <v>928</v>
      </c>
      <c r="O37" s="269" t="s">
        <v>933</v>
      </c>
      <c r="P37" s="269" t="s">
        <v>25</v>
      </c>
      <c r="Q37" s="215" t="s">
        <v>18</v>
      </c>
      <c r="R37" s="263" t="s">
        <v>212</v>
      </c>
      <c r="S37" s="269" t="s">
        <v>19</v>
      </c>
      <c r="T37" s="266" t="s">
        <v>1721</v>
      </c>
      <c r="U37" s="266" t="s">
        <v>29</v>
      </c>
      <c r="V37" s="263" t="s">
        <v>304</v>
      </c>
      <c r="W37" s="276" t="s">
        <v>1720</v>
      </c>
    </row>
    <row r="38" spans="1:23" s="38" customFormat="1" ht="24.75" customHeight="1">
      <c r="A38" s="146" t="s">
        <v>1028</v>
      </c>
      <c r="B38" s="219">
        <v>9054151</v>
      </c>
      <c r="C38" s="207" t="s">
        <v>842</v>
      </c>
      <c r="D38" s="227" t="s">
        <v>691</v>
      </c>
      <c r="E38" s="207" t="s">
        <v>1029</v>
      </c>
      <c r="F38" s="227" t="s">
        <v>16</v>
      </c>
      <c r="G38" s="182" t="s">
        <v>210</v>
      </c>
      <c r="H38" s="216">
        <v>42857</v>
      </c>
      <c r="I38" s="216">
        <v>43221</v>
      </c>
      <c r="J38" s="184" t="s">
        <v>233</v>
      </c>
      <c r="K38" s="184" t="s">
        <v>290</v>
      </c>
      <c r="L38" s="229">
        <f t="shared" si="1"/>
        <v>10833.333333333334</v>
      </c>
      <c r="M38" s="226">
        <v>130000</v>
      </c>
      <c r="N38" s="212" t="s">
        <v>928</v>
      </c>
      <c r="O38" s="217" t="s">
        <v>932</v>
      </c>
      <c r="P38" s="217" t="s">
        <v>209</v>
      </c>
      <c r="Q38" s="203" t="s">
        <v>142</v>
      </c>
      <c r="R38" s="223" t="s">
        <v>1031</v>
      </c>
      <c r="S38" s="217" t="s">
        <v>154</v>
      </c>
      <c r="T38" s="222" t="s">
        <v>26</v>
      </c>
      <c r="U38" s="222" t="s">
        <v>1030</v>
      </c>
      <c r="V38" s="214" t="s">
        <v>1032</v>
      </c>
      <c r="W38" s="224" t="s">
        <v>1033</v>
      </c>
    </row>
    <row r="39" spans="1:23" s="38" customFormat="1" ht="24.75" customHeight="1">
      <c r="A39" s="146" t="s">
        <v>1511</v>
      </c>
      <c r="B39" s="261">
        <v>9130086</v>
      </c>
      <c r="C39" s="233" t="s">
        <v>842</v>
      </c>
      <c r="D39" s="234" t="s">
        <v>691</v>
      </c>
      <c r="E39" s="233" t="s">
        <v>1512</v>
      </c>
      <c r="F39" s="234" t="s">
        <v>16</v>
      </c>
      <c r="G39" s="260" t="s">
        <v>210</v>
      </c>
      <c r="H39" s="216">
        <v>42751</v>
      </c>
      <c r="I39" s="216">
        <v>43115</v>
      </c>
      <c r="J39" s="184" t="s">
        <v>235</v>
      </c>
      <c r="K39" s="184" t="s">
        <v>290</v>
      </c>
      <c r="L39" s="235">
        <f t="shared" si="1"/>
        <v>12058.974166666667</v>
      </c>
      <c r="M39" s="265">
        <v>144707.69</v>
      </c>
      <c r="N39" s="212" t="s">
        <v>928</v>
      </c>
      <c r="O39" s="217" t="s">
        <v>932</v>
      </c>
      <c r="P39" s="217" t="s">
        <v>52</v>
      </c>
      <c r="Q39" s="218" t="s">
        <v>50</v>
      </c>
      <c r="R39" s="234" t="s">
        <v>100</v>
      </c>
      <c r="S39" s="217" t="s">
        <v>51</v>
      </c>
      <c r="T39" s="262" t="s">
        <v>1242</v>
      </c>
      <c r="U39" s="262" t="s">
        <v>53</v>
      </c>
      <c r="V39" s="234" t="s">
        <v>1513</v>
      </c>
      <c r="W39" s="263" t="s">
        <v>1514</v>
      </c>
    </row>
    <row r="40" spans="1:23" s="38" customFormat="1" ht="36.75" customHeight="1">
      <c r="A40" s="7" t="s">
        <v>295</v>
      </c>
      <c r="B40" s="8">
        <v>3202</v>
      </c>
      <c r="C40" s="9" t="s">
        <v>296</v>
      </c>
      <c r="D40" s="7" t="s">
        <v>297</v>
      </c>
      <c r="E40" s="9" t="s">
        <v>298</v>
      </c>
      <c r="F40" s="7" t="s">
        <v>16</v>
      </c>
      <c r="G40" s="17" t="s">
        <v>17</v>
      </c>
      <c r="H40" s="12">
        <v>42834</v>
      </c>
      <c r="I40" s="12">
        <v>43198</v>
      </c>
      <c r="J40" s="184" t="s">
        <v>239</v>
      </c>
      <c r="K40" s="211" t="s">
        <v>290</v>
      </c>
      <c r="L40" s="229">
        <f t="shared" si="1"/>
        <v>191.66666666666666</v>
      </c>
      <c r="M40" s="11">
        <v>2300</v>
      </c>
      <c r="N40" s="212" t="s">
        <v>928</v>
      </c>
      <c r="O40" s="15" t="s">
        <v>934</v>
      </c>
      <c r="P40" s="15" t="s">
        <v>25</v>
      </c>
      <c r="Q40" s="123" t="s">
        <v>18</v>
      </c>
      <c r="R40" s="7" t="s">
        <v>1326</v>
      </c>
      <c r="S40" s="116" t="s">
        <v>43</v>
      </c>
      <c r="T40" s="231" t="s">
        <v>904</v>
      </c>
      <c r="U40" s="221" t="s">
        <v>637</v>
      </c>
      <c r="V40" s="63" t="s">
        <v>538</v>
      </c>
      <c r="W40" s="27" t="s">
        <v>584</v>
      </c>
    </row>
    <row r="41" spans="1:23" s="38" customFormat="1" ht="45">
      <c r="A41" s="85" t="s">
        <v>533</v>
      </c>
      <c r="B41" s="86">
        <v>3499</v>
      </c>
      <c r="C41" s="81" t="s">
        <v>534</v>
      </c>
      <c r="D41" s="80" t="s">
        <v>535</v>
      </c>
      <c r="E41" s="87" t="s">
        <v>536</v>
      </c>
      <c r="F41" s="80" t="s">
        <v>16</v>
      </c>
      <c r="G41" s="72" t="s">
        <v>17</v>
      </c>
      <c r="H41" s="82">
        <v>42917</v>
      </c>
      <c r="I41" s="82">
        <v>43281</v>
      </c>
      <c r="J41" s="69" t="s">
        <v>240</v>
      </c>
      <c r="K41" s="211" t="s">
        <v>290</v>
      </c>
      <c r="L41" s="229">
        <f t="shared" si="1"/>
        <v>4275</v>
      </c>
      <c r="M41" s="88">
        <v>51300</v>
      </c>
      <c r="N41" s="212" t="s">
        <v>928</v>
      </c>
      <c r="O41" s="217" t="s">
        <v>946</v>
      </c>
      <c r="P41" s="79" t="s">
        <v>196</v>
      </c>
      <c r="Q41" s="123" t="s">
        <v>44</v>
      </c>
      <c r="R41" s="80" t="s">
        <v>220</v>
      </c>
      <c r="S41" s="116" t="s">
        <v>45</v>
      </c>
      <c r="T41" s="94" t="s">
        <v>58</v>
      </c>
      <c r="U41" s="181" t="s">
        <v>58</v>
      </c>
      <c r="V41" s="80" t="s">
        <v>311</v>
      </c>
      <c r="W41" s="85" t="s">
        <v>537</v>
      </c>
    </row>
    <row r="42" spans="1:23" s="38" customFormat="1" ht="36.75" customHeight="1">
      <c r="A42" s="146" t="s">
        <v>869</v>
      </c>
      <c r="B42" s="219">
        <v>9045906</v>
      </c>
      <c r="C42" s="228" t="s">
        <v>870</v>
      </c>
      <c r="D42" s="227" t="s">
        <v>871</v>
      </c>
      <c r="E42" s="228" t="s">
        <v>872</v>
      </c>
      <c r="F42" s="177" t="s">
        <v>16</v>
      </c>
      <c r="G42" s="232" t="s">
        <v>210</v>
      </c>
      <c r="H42" s="216">
        <v>42700</v>
      </c>
      <c r="I42" s="216">
        <v>43064</v>
      </c>
      <c r="J42" s="184" t="s">
        <v>236</v>
      </c>
      <c r="K42" s="184" t="s">
        <v>439</v>
      </c>
      <c r="L42" s="229">
        <f t="shared" si="1"/>
        <v>1824</v>
      </c>
      <c r="M42" s="229">
        <v>21888</v>
      </c>
      <c r="N42" s="212" t="s">
        <v>928</v>
      </c>
      <c r="O42" s="49" t="s">
        <v>946</v>
      </c>
      <c r="P42" s="180" t="s">
        <v>194</v>
      </c>
      <c r="Q42" s="203" t="s">
        <v>21</v>
      </c>
      <c r="R42" s="177" t="s">
        <v>876</v>
      </c>
      <c r="S42" s="180" t="s">
        <v>47</v>
      </c>
      <c r="T42" s="181" t="s">
        <v>874</v>
      </c>
      <c r="U42" s="181" t="s">
        <v>874</v>
      </c>
      <c r="V42" s="227" t="s">
        <v>875</v>
      </c>
      <c r="W42" s="227" t="s">
        <v>873</v>
      </c>
    </row>
    <row r="43" spans="1:23" s="38" customFormat="1" ht="37.5" customHeight="1">
      <c r="A43" s="146" t="s">
        <v>1584</v>
      </c>
      <c r="B43" s="261">
        <v>9129690</v>
      </c>
      <c r="C43" s="264" t="s">
        <v>1585</v>
      </c>
      <c r="D43" s="234" t="s">
        <v>1586</v>
      </c>
      <c r="E43" s="264" t="s">
        <v>1587</v>
      </c>
      <c r="F43" s="234" t="s">
        <v>16</v>
      </c>
      <c r="G43" s="260" t="s">
        <v>210</v>
      </c>
      <c r="H43" s="216">
        <v>42763</v>
      </c>
      <c r="I43" s="216">
        <v>43127</v>
      </c>
      <c r="J43" s="184" t="s">
        <v>235</v>
      </c>
      <c r="K43" s="184" t="s">
        <v>290</v>
      </c>
      <c r="L43" s="235">
        <f t="shared" si="1"/>
        <v>1406</v>
      </c>
      <c r="M43" s="265">
        <v>16872</v>
      </c>
      <c r="N43" s="212" t="s">
        <v>928</v>
      </c>
      <c r="O43" s="49" t="s">
        <v>946</v>
      </c>
      <c r="P43" s="217" t="s">
        <v>209</v>
      </c>
      <c r="Q43" s="203" t="s">
        <v>142</v>
      </c>
      <c r="R43" s="223" t="s">
        <v>1031</v>
      </c>
      <c r="S43" s="217" t="s">
        <v>154</v>
      </c>
      <c r="T43" s="262" t="s">
        <v>343</v>
      </c>
      <c r="U43" s="262" t="s">
        <v>1030</v>
      </c>
      <c r="V43" s="234" t="s">
        <v>1588</v>
      </c>
      <c r="W43" s="263" t="s">
        <v>1589</v>
      </c>
    </row>
    <row r="44" spans="1:23" s="38" customFormat="1" ht="26.25" customHeight="1">
      <c r="A44" s="227" t="s">
        <v>725</v>
      </c>
      <c r="B44" s="227">
        <v>9034381</v>
      </c>
      <c r="C44" s="228" t="s">
        <v>1302</v>
      </c>
      <c r="D44" s="227" t="s">
        <v>658</v>
      </c>
      <c r="E44" s="228" t="s">
        <v>697</v>
      </c>
      <c r="F44" s="227" t="s">
        <v>16</v>
      </c>
      <c r="G44" s="232" t="s">
        <v>17</v>
      </c>
      <c r="H44" s="216">
        <v>42826</v>
      </c>
      <c r="I44" s="216">
        <v>43190</v>
      </c>
      <c r="J44" s="184" t="s">
        <v>244</v>
      </c>
      <c r="K44" s="184" t="s">
        <v>290</v>
      </c>
      <c r="L44" s="229">
        <f t="shared" si="1"/>
        <v>91231.90999999999</v>
      </c>
      <c r="M44" s="229">
        <v>1094782.92</v>
      </c>
      <c r="N44" s="212" t="s">
        <v>928</v>
      </c>
      <c r="O44" s="217" t="s">
        <v>947</v>
      </c>
      <c r="P44" s="15" t="s">
        <v>25</v>
      </c>
      <c r="Q44" s="129" t="s">
        <v>18</v>
      </c>
      <c r="R44" s="7" t="s">
        <v>92</v>
      </c>
      <c r="S44" s="116" t="s">
        <v>659</v>
      </c>
      <c r="T44" s="231" t="s">
        <v>316</v>
      </c>
      <c r="U44" s="231" t="s">
        <v>316</v>
      </c>
      <c r="V44" s="227" t="s">
        <v>313</v>
      </c>
      <c r="W44" s="95" t="s">
        <v>698</v>
      </c>
    </row>
    <row r="45" spans="1:23" s="38" customFormat="1" ht="35.25" customHeight="1">
      <c r="A45" s="148" t="s">
        <v>787</v>
      </c>
      <c r="B45" s="227">
        <v>9042844</v>
      </c>
      <c r="C45" s="150" t="s">
        <v>2075</v>
      </c>
      <c r="D45" s="148" t="s">
        <v>49</v>
      </c>
      <c r="E45" s="150" t="s">
        <v>788</v>
      </c>
      <c r="F45" s="148" t="s">
        <v>16</v>
      </c>
      <c r="G45" s="155" t="s">
        <v>17</v>
      </c>
      <c r="H45" s="153">
        <v>42979</v>
      </c>
      <c r="I45" s="153">
        <v>43343</v>
      </c>
      <c r="J45" s="41" t="s">
        <v>237</v>
      </c>
      <c r="K45" s="299" t="s">
        <v>290</v>
      </c>
      <c r="L45" s="229">
        <f t="shared" si="1"/>
        <v>7024.1875</v>
      </c>
      <c r="M45" s="152">
        <v>84290.25</v>
      </c>
      <c r="N45" s="212" t="s">
        <v>928</v>
      </c>
      <c r="O45" s="154" t="s">
        <v>946</v>
      </c>
      <c r="P45" s="154" t="s">
        <v>52</v>
      </c>
      <c r="Q45" s="218" t="s">
        <v>50</v>
      </c>
      <c r="R45" s="227" t="s">
        <v>100</v>
      </c>
      <c r="S45" s="154" t="s">
        <v>51</v>
      </c>
      <c r="T45" s="231" t="s">
        <v>53</v>
      </c>
      <c r="U45" s="231" t="s">
        <v>53</v>
      </c>
      <c r="V45" s="227" t="s">
        <v>309</v>
      </c>
      <c r="W45" s="208" t="s">
        <v>789</v>
      </c>
    </row>
    <row r="46" spans="1:23" s="38" customFormat="1" ht="34.5" customHeight="1">
      <c r="A46" s="175" t="s">
        <v>801</v>
      </c>
      <c r="B46" s="227">
        <v>9042971</v>
      </c>
      <c r="C46" s="178" t="s">
        <v>802</v>
      </c>
      <c r="D46" s="175" t="s">
        <v>803</v>
      </c>
      <c r="E46" s="178" t="s">
        <v>804</v>
      </c>
      <c r="F46" s="227" t="s">
        <v>16</v>
      </c>
      <c r="G46" s="164" t="s">
        <v>17</v>
      </c>
      <c r="H46" s="153">
        <v>42988</v>
      </c>
      <c r="I46" s="216">
        <v>43352</v>
      </c>
      <c r="J46" s="41" t="s">
        <v>234</v>
      </c>
      <c r="K46" s="299" t="s">
        <v>290</v>
      </c>
      <c r="L46" s="176">
        <f t="shared" si="1"/>
        <v>3580.8333333333335</v>
      </c>
      <c r="M46" s="179">
        <v>42970</v>
      </c>
      <c r="N46" s="212" t="s">
        <v>928</v>
      </c>
      <c r="O46" s="49" t="s">
        <v>932</v>
      </c>
      <c r="P46" s="217" t="s">
        <v>194</v>
      </c>
      <c r="Q46" s="203" t="s">
        <v>21</v>
      </c>
      <c r="R46" s="227" t="s">
        <v>220</v>
      </c>
      <c r="S46" s="217" t="s">
        <v>47</v>
      </c>
      <c r="T46" s="174" t="s">
        <v>23</v>
      </c>
      <c r="U46" s="231" t="s">
        <v>23</v>
      </c>
      <c r="V46" s="214" t="s">
        <v>1664</v>
      </c>
      <c r="W46" s="177" t="s">
        <v>805</v>
      </c>
    </row>
    <row r="47" spans="1:23" s="38" customFormat="1" ht="34.5" customHeight="1">
      <c r="A47" s="227" t="s">
        <v>617</v>
      </c>
      <c r="B47" s="227">
        <v>3553</v>
      </c>
      <c r="C47" s="228" t="s">
        <v>359</v>
      </c>
      <c r="D47" s="227" t="s">
        <v>1079</v>
      </c>
      <c r="E47" s="228" t="s">
        <v>618</v>
      </c>
      <c r="F47" s="110" t="s">
        <v>16</v>
      </c>
      <c r="G47" s="232" t="s">
        <v>122</v>
      </c>
      <c r="H47" s="216">
        <v>42679</v>
      </c>
      <c r="I47" s="216">
        <v>43043</v>
      </c>
      <c r="J47" s="117" t="s">
        <v>236</v>
      </c>
      <c r="K47" s="184" t="s">
        <v>439</v>
      </c>
      <c r="L47" s="147" t="s">
        <v>16</v>
      </c>
      <c r="M47" s="229">
        <v>625940</v>
      </c>
      <c r="N47" s="212" t="s">
        <v>928</v>
      </c>
      <c r="O47" s="217" t="s">
        <v>933</v>
      </c>
      <c r="P47" s="116" t="s">
        <v>25</v>
      </c>
      <c r="Q47" s="215" t="s">
        <v>18</v>
      </c>
      <c r="R47" s="110" t="s">
        <v>212</v>
      </c>
      <c r="S47" s="116" t="s">
        <v>136</v>
      </c>
      <c r="T47" s="221" t="s">
        <v>144</v>
      </c>
      <c r="U47" s="181" t="s">
        <v>29</v>
      </c>
      <c r="V47" s="110" t="s">
        <v>304</v>
      </c>
      <c r="W47" s="118" t="s">
        <v>619</v>
      </c>
    </row>
    <row r="48" spans="1:23" s="38" customFormat="1" ht="24" customHeight="1">
      <c r="A48" s="146" t="s">
        <v>1805</v>
      </c>
      <c r="B48" s="267">
        <v>9139126</v>
      </c>
      <c r="C48" s="277" t="s">
        <v>359</v>
      </c>
      <c r="D48" s="276" t="s">
        <v>1806</v>
      </c>
      <c r="E48" s="280" t="s">
        <v>1807</v>
      </c>
      <c r="F48" s="276" t="s">
        <v>16</v>
      </c>
      <c r="G48" s="275" t="s">
        <v>17</v>
      </c>
      <c r="H48" s="212">
        <v>42863</v>
      </c>
      <c r="I48" s="212">
        <v>43227</v>
      </c>
      <c r="J48" s="41" t="s">
        <v>233</v>
      </c>
      <c r="K48" s="25" t="s">
        <v>290</v>
      </c>
      <c r="L48" s="147" t="s">
        <v>16</v>
      </c>
      <c r="M48" s="281">
        <v>348000</v>
      </c>
      <c r="N48" s="212" t="s">
        <v>928</v>
      </c>
      <c r="O48" s="269" t="s">
        <v>933</v>
      </c>
      <c r="P48" s="269" t="s">
        <v>25</v>
      </c>
      <c r="Q48" s="215" t="s">
        <v>18</v>
      </c>
      <c r="R48" s="276" t="s">
        <v>212</v>
      </c>
      <c r="S48" s="269" t="s">
        <v>19</v>
      </c>
      <c r="T48" s="271" t="s">
        <v>637</v>
      </c>
      <c r="U48" s="266" t="s">
        <v>29</v>
      </c>
      <c r="V48" s="276" t="s">
        <v>304</v>
      </c>
      <c r="W48" s="279" t="s">
        <v>1787</v>
      </c>
    </row>
    <row r="49" spans="1:23" s="38" customFormat="1" ht="26.25" customHeight="1">
      <c r="A49" s="311" t="s">
        <v>1892</v>
      </c>
      <c r="B49" s="296">
        <v>9143942</v>
      </c>
      <c r="C49" s="314" t="s">
        <v>1893</v>
      </c>
      <c r="D49" s="311" t="s">
        <v>1894</v>
      </c>
      <c r="E49" s="314" t="s">
        <v>1895</v>
      </c>
      <c r="F49" s="311" t="s">
        <v>16</v>
      </c>
      <c r="G49" s="297" t="s">
        <v>17</v>
      </c>
      <c r="H49" s="298">
        <v>42908</v>
      </c>
      <c r="I49" s="298">
        <v>44003</v>
      </c>
      <c r="J49" s="299" t="s">
        <v>240</v>
      </c>
      <c r="K49" s="211" t="s">
        <v>1059</v>
      </c>
      <c r="L49" s="312">
        <f aca="true" t="shared" si="2" ref="L49:L62">M49/12</f>
        <v>87000</v>
      </c>
      <c r="M49" s="315">
        <v>1044000</v>
      </c>
      <c r="N49" s="319" t="s">
        <v>929</v>
      </c>
      <c r="O49" s="300" t="s">
        <v>935</v>
      </c>
      <c r="P49" s="300" t="s">
        <v>25</v>
      </c>
      <c r="Q49" s="215" t="s">
        <v>18</v>
      </c>
      <c r="R49" s="311" t="s">
        <v>34</v>
      </c>
      <c r="S49" s="300" t="s">
        <v>54</v>
      </c>
      <c r="T49" s="306" t="s">
        <v>1305</v>
      </c>
      <c r="U49" s="306" t="s">
        <v>1305</v>
      </c>
      <c r="V49" s="73" t="s">
        <v>1306</v>
      </c>
      <c r="W49" s="313" t="s">
        <v>1896</v>
      </c>
    </row>
    <row r="50" spans="1:23" s="38" customFormat="1" ht="21.75" customHeight="1">
      <c r="A50" s="323" t="s">
        <v>2035</v>
      </c>
      <c r="B50" s="296">
        <v>9149973</v>
      </c>
      <c r="C50" s="327" t="s">
        <v>2036</v>
      </c>
      <c r="D50" s="323" t="s">
        <v>2037</v>
      </c>
      <c r="E50" s="327" t="s">
        <v>2038</v>
      </c>
      <c r="F50" s="323" t="s">
        <v>16</v>
      </c>
      <c r="G50" s="297" t="s">
        <v>17</v>
      </c>
      <c r="H50" s="319">
        <v>42963</v>
      </c>
      <c r="I50" s="319">
        <v>43327</v>
      </c>
      <c r="J50" s="299" t="s">
        <v>237</v>
      </c>
      <c r="K50" s="299" t="s">
        <v>290</v>
      </c>
      <c r="L50" s="147" t="s">
        <v>16</v>
      </c>
      <c r="M50" s="328">
        <v>34644</v>
      </c>
      <c r="N50" s="212" t="s">
        <v>928</v>
      </c>
      <c r="O50" s="317" t="s">
        <v>954</v>
      </c>
      <c r="P50" s="317" t="s">
        <v>25</v>
      </c>
      <c r="Q50" s="215" t="s">
        <v>18</v>
      </c>
      <c r="R50" s="323" t="s">
        <v>212</v>
      </c>
      <c r="S50" s="317" t="s">
        <v>19</v>
      </c>
      <c r="T50" s="318" t="s">
        <v>465</v>
      </c>
      <c r="U50" s="316" t="s">
        <v>29</v>
      </c>
      <c r="V50" s="323" t="s">
        <v>304</v>
      </c>
      <c r="W50" s="326" t="s">
        <v>2039</v>
      </c>
    </row>
    <row r="51" spans="1:23" s="38" customFormat="1" ht="25.5" customHeight="1">
      <c r="A51" s="234" t="s">
        <v>1515</v>
      </c>
      <c r="B51" s="261">
        <v>9119301</v>
      </c>
      <c r="C51" s="264" t="s">
        <v>1516</v>
      </c>
      <c r="D51" s="234" t="s">
        <v>1517</v>
      </c>
      <c r="E51" s="264" t="s">
        <v>1518</v>
      </c>
      <c r="F51" s="234" t="s">
        <v>16</v>
      </c>
      <c r="G51" s="260" t="s">
        <v>17</v>
      </c>
      <c r="H51" s="216">
        <v>42751</v>
      </c>
      <c r="I51" s="216">
        <v>43115</v>
      </c>
      <c r="J51" s="184" t="s">
        <v>235</v>
      </c>
      <c r="K51" s="184" t="s">
        <v>290</v>
      </c>
      <c r="L51" s="235">
        <f t="shared" si="2"/>
        <v>10157.383333333333</v>
      </c>
      <c r="M51" s="265">
        <v>121888.6</v>
      </c>
      <c r="N51" s="212" t="s">
        <v>928</v>
      </c>
      <c r="O51" s="217" t="s">
        <v>932</v>
      </c>
      <c r="P51" s="49" t="s">
        <v>25</v>
      </c>
      <c r="Q51" s="215" t="s">
        <v>18</v>
      </c>
      <c r="R51" s="234" t="s">
        <v>494</v>
      </c>
      <c r="S51" s="217" t="s">
        <v>24</v>
      </c>
      <c r="T51" s="262" t="s">
        <v>580</v>
      </c>
      <c r="U51" s="262" t="s">
        <v>580</v>
      </c>
      <c r="V51" s="214" t="s">
        <v>896</v>
      </c>
      <c r="W51" s="263" t="s">
        <v>1519</v>
      </c>
    </row>
    <row r="52" spans="1:23" s="38" customFormat="1" ht="25.5" customHeight="1">
      <c r="A52" s="320" t="s">
        <v>2010</v>
      </c>
      <c r="B52" s="296">
        <v>9149559</v>
      </c>
      <c r="C52" s="321" t="s">
        <v>1516</v>
      </c>
      <c r="D52" s="320" t="s">
        <v>1517</v>
      </c>
      <c r="E52" s="324" t="s">
        <v>2011</v>
      </c>
      <c r="F52" s="320" t="s">
        <v>16</v>
      </c>
      <c r="G52" s="297" t="s">
        <v>17</v>
      </c>
      <c r="H52" s="319">
        <v>42948</v>
      </c>
      <c r="I52" s="319">
        <v>43312</v>
      </c>
      <c r="J52" s="299" t="s">
        <v>242</v>
      </c>
      <c r="K52" s="299" t="s">
        <v>290</v>
      </c>
      <c r="L52" s="147" t="s">
        <v>16</v>
      </c>
      <c r="M52" s="325">
        <v>11570</v>
      </c>
      <c r="N52" s="212" t="s">
        <v>928</v>
      </c>
      <c r="O52" s="317" t="s">
        <v>933</v>
      </c>
      <c r="P52" s="317" t="s">
        <v>25</v>
      </c>
      <c r="Q52" s="215" t="s">
        <v>18</v>
      </c>
      <c r="R52" s="320" t="s">
        <v>212</v>
      </c>
      <c r="S52" s="317" t="s">
        <v>136</v>
      </c>
      <c r="T52" s="318" t="s">
        <v>1721</v>
      </c>
      <c r="U52" s="316" t="s">
        <v>29</v>
      </c>
      <c r="V52" s="320" t="s">
        <v>304</v>
      </c>
      <c r="W52" s="323" t="s">
        <v>2012</v>
      </c>
    </row>
    <row r="53" spans="1:23" s="38" customFormat="1" ht="23.25" customHeight="1">
      <c r="A53" s="323" t="s">
        <v>2069</v>
      </c>
      <c r="B53" s="323">
        <v>9150128</v>
      </c>
      <c r="C53" s="327" t="s">
        <v>2070</v>
      </c>
      <c r="D53" s="323" t="s">
        <v>2071</v>
      </c>
      <c r="E53" s="327" t="s">
        <v>2072</v>
      </c>
      <c r="F53" s="323" t="s">
        <v>16</v>
      </c>
      <c r="G53" s="297" t="s">
        <v>122</v>
      </c>
      <c r="H53" s="319">
        <v>42975</v>
      </c>
      <c r="I53" s="319">
        <v>43339</v>
      </c>
      <c r="J53" s="299" t="s">
        <v>237</v>
      </c>
      <c r="K53" s="299" t="s">
        <v>290</v>
      </c>
      <c r="L53" s="147" t="s">
        <v>16</v>
      </c>
      <c r="M53" s="328">
        <v>32572.8</v>
      </c>
      <c r="N53" s="212" t="s">
        <v>928</v>
      </c>
      <c r="O53" s="317" t="s">
        <v>933</v>
      </c>
      <c r="P53" s="317" t="s">
        <v>25</v>
      </c>
      <c r="Q53" s="215" t="s">
        <v>18</v>
      </c>
      <c r="R53" s="323" t="s">
        <v>212</v>
      </c>
      <c r="S53" s="317" t="s">
        <v>136</v>
      </c>
      <c r="T53" s="318" t="s">
        <v>2074</v>
      </c>
      <c r="U53" s="316" t="s">
        <v>29</v>
      </c>
      <c r="V53" s="323" t="s">
        <v>304</v>
      </c>
      <c r="W53" s="326" t="s">
        <v>2073</v>
      </c>
    </row>
    <row r="54" spans="1:23" s="38" customFormat="1" ht="48.75" customHeight="1">
      <c r="A54" s="227" t="s">
        <v>992</v>
      </c>
      <c r="B54" s="219">
        <v>9052362</v>
      </c>
      <c r="C54" s="228" t="s">
        <v>993</v>
      </c>
      <c r="D54" s="227" t="s">
        <v>994</v>
      </c>
      <c r="E54" s="228" t="s">
        <v>996</v>
      </c>
      <c r="F54" s="227" t="s">
        <v>16</v>
      </c>
      <c r="G54" s="232" t="s">
        <v>17</v>
      </c>
      <c r="H54" s="212">
        <v>42812</v>
      </c>
      <c r="I54" s="212">
        <v>43176</v>
      </c>
      <c r="J54" s="41" t="s">
        <v>244</v>
      </c>
      <c r="K54" s="25" t="s">
        <v>290</v>
      </c>
      <c r="L54" s="229">
        <f t="shared" si="2"/>
        <v>48289.50583333333</v>
      </c>
      <c r="M54" s="229">
        <v>579474.07</v>
      </c>
      <c r="N54" s="216" t="s">
        <v>930</v>
      </c>
      <c r="O54" s="217" t="s">
        <v>932</v>
      </c>
      <c r="P54" s="210" t="s">
        <v>25</v>
      </c>
      <c r="Q54" s="218" t="s">
        <v>30</v>
      </c>
      <c r="R54" s="227" t="s">
        <v>494</v>
      </c>
      <c r="S54" s="218" t="s">
        <v>81</v>
      </c>
      <c r="T54" s="221" t="s">
        <v>821</v>
      </c>
      <c r="U54" s="221" t="s">
        <v>821</v>
      </c>
      <c r="V54" s="214" t="s">
        <v>892</v>
      </c>
      <c r="W54" s="227" t="s">
        <v>995</v>
      </c>
    </row>
    <row r="55" spans="1:23" s="38" customFormat="1" ht="24" customHeight="1">
      <c r="A55" s="234" t="s">
        <v>1599</v>
      </c>
      <c r="B55" s="261">
        <v>9130681</v>
      </c>
      <c r="C55" s="264" t="s">
        <v>1600</v>
      </c>
      <c r="D55" s="234" t="s">
        <v>1601</v>
      </c>
      <c r="E55" s="264" t="s">
        <v>1602</v>
      </c>
      <c r="F55" s="234" t="s">
        <v>16</v>
      </c>
      <c r="G55" s="260" t="s">
        <v>17</v>
      </c>
      <c r="H55" s="216">
        <v>42781</v>
      </c>
      <c r="I55" s="216">
        <v>43145</v>
      </c>
      <c r="J55" s="184" t="s">
        <v>243</v>
      </c>
      <c r="K55" s="184" t="s">
        <v>290</v>
      </c>
      <c r="L55" s="147" t="s">
        <v>16</v>
      </c>
      <c r="M55" s="265">
        <v>25440</v>
      </c>
      <c r="N55" s="212" t="s">
        <v>928</v>
      </c>
      <c r="O55" s="217" t="s">
        <v>933</v>
      </c>
      <c r="P55" s="217" t="s">
        <v>25</v>
      </c>
      <c r="Q55" s="215" t="s">
        <v>18</v>
      </c>
      <c r="R55" s="234" t="s">
        <v>212</v>
      </c>
      <c r="S55" s="217" t="s">
        <v>19</v>
      </c>
      <c r="T55" s="262" t="s">
        <v>637</v>
      </c>
      <c r="U55" s="262" t="s">
        <v>29</v>
      </c>
      <c r="V55" s="234" t="s">
        <v>304</v>
      </c>
      <c r="W55" s="263" t="s">
        <v>1603</v>
      </c>
    </row>
    <row r="56" spans="1:23" s="38" customFormat="1" ht="48" customHeight="1">
      <c r="A56" s="227" t="s">
        <v>899</v>
      </c>
      <c r="B56" s="219">
        <v>9050704</v>
      </c>
      <c r="C56" s="198" t="s">
        <v>900</v>
      </c>
      <c r="D56" s="189" t="s">
        <v>901</v>
      </c>
      <c r="E56" s="198" t="s">
        <v>902</v>
      </c>
      <c r="F56" s="227" t="s">
        <v>16</v>
      </c>
      <c r="G56" s="232" t="s">
        <v>17</v>
      </c>
      <c r="H56" s="212">
        <v>42739</v>
      </c>
      <c r="I56" s="212">
        <v>43103</v>
      </c>
      <c r="J56" s="41" t="s">
        <v>235</v>
      </c>
      <c r="K56" s="25" t="s">
        <v>290</v>
      </c>
      <c r="L56" s="191">
        <f t="shared" si="2"/>
        <v>40566.60916666667</v>
      </c>
      <c r="M56" s="199">
        <v>486799.31</v>
      </c>
      <c r="N56" s="212" t="s">
        <v>928</v>
      </c>
      <c r="O56" s="49" t="s">
        <v>951</v>
      </c>
      <c r="P56" s="15" t="s">
        <v>25</v>
      </c>
      <c r="Q56" s="215" t="s">
        <v>18</v>
      </c>
      <c r="R56" s="227" t="s">
        <v>267</v>
      </c>
      <c r="S56" s="116" t="s">
        <v>19</v>
      </c>
      <c r="T56" s="94" t="s">
        <v>268</v>
      </c>
      <c r="U56" s="181" t="s">
        <v>268</v>
      </c>
      <c r="V56" s="7" t="s">
        <v>321</v>
      </c>
      <c r="W56" s="197" t="s">
        <v>903</v>
      </c>
    </row>
    <row r="57" spans="1:23" s="38" customFormat="1" ht="25.5" customHeight="1">
      <c r="A57" s="234" t="s">
        <v>1333</v>
      </c>
      <c r="B57" s="261">
        <v>9078361</v>
      </c>
      <c r="C57" s="264" t="s">
        <v>1334</v>
      </c>
      <c r="D57" s="234" t="s">
        <v>1335</v>
      </c>
      <c r="E57" s="264" t="s">
        <v>1336</v>
      </c>
      <c r="F57" s="234" t="s">
        <v>16</v>
      </c>
      <c r="G57" s="260" t="s">
        <v>122</v>
      </c>
      <c r="H57" s="212">
        <v>42690</v>
      </c>
      <c r="I57" s="212">
        <v>43054</v>
      </c>
      <c r="J57" s="41" t="s">
        <v>236</v>
      </c>
      <c r="K57" s="25" t="s">
        <v>439</v>
      </c>
      <c r="L57" s="147" t="s">
        <v>16</v>
      </c>
      <c r="M57" s="265">
        <v>30022</v>
      </c>
      <c r="N57" s="212" t="s">
        <v>928</v>
      </c>
      <c r="O57" s="217" t="s">
        <v>927</v>
      </c>
      <c r="P57" s="217" t="s">
        <v>25</v>
      </c>
      <c r="Q57" s="203" t="s">
        <v>18</v>
      </c>
      <c r="R57" s="234" t="s">
        <v>212</v>
      </c>
      <c r="S57" s="217" t="s">
        <v>19</v>
      </c>
      <c r="T57" s="262" t="s">
        <v>116</v>
      </c>
      <c r="U57" s="262" t="s">
        <v>29</v>
      </c>
      <c r="V57" s="234" t="s">
        <v>304</v>
      </c>
      <c r="W57" s="263" t="s">
        <v>1337</v>
      </c>
    </row>
    <row r="58" spans="1:23" s="38" customFormat="1" ht="24.75" customHeight="1">
      <c r="A58" s="227" t="s">
        <v>355</v>
      </c>
      <c r="B58" s="219">
        <v>3282</v>
      </c>
      <c r="C58" s="228" t="s">
        <v>269</v>
      </c>
      <c r="D58" s="227" t="s">
        <v>99</v>
      </c>
      <c r="E58" s="228" t="s">
        <v>356</v>
      </c>
      <c r="F58" s="227" t="s">
        <v>16</v>
      </c>
      <c r="G58" s="232" t="s">
        <v>17</v>
      </c>
      <c r="H58" s="216">
        <v>42946</v>
      </c>
      <c r="I58" s="216">
        <v>43310</v>
      </c>
      <c r="J58" s="184" t="s">
        <v>242</v>
      </c>
      <c r="K58" s="299" t="s">
        <v>290</v>
      </c>
      <c r="L58" s="229">
        <f t="shared" si="2"/>
        <v>2796.2999999999997</v>
      </c>
      <c r="M58" s="229">
        <v>33555.6</v>
      </c>
      <c r="N58" s="212" t="s">
        <v>928</v>
      </c>
      <c r="O58" s="217" t="s">
        <v>944</v>
      </c>
      <c r="P58" s="15" t="s">
        <v>196</v>
      </c>
      <c r="Q58" s="203" t="s">
        <v>44</v>
      </c>
      <c r="R58" s="89" t="s">
        <v>540</v>
      </c>
      <c r="S58" s="116" t="s">
        <v>45</v>
      </c>
      <c r="T58" s="94" t="s">
        <v>46</v>
      </c>
      <c r="U58" s="181" t="s">
        <v>46</v>
      </c>
      <c r="V58" s="7" t="s">
        <v>331</v>
      </c>
      <c r="W58" s="97" t="s">
        <v>590</v>
      </c>
    </row>
    <row r="59" spans="1:23" s="38" customFormat="1" ht="46.5" customHeight="1">
      <c r="A59" s="311" t="s">
        <v>1845</v>
      </c>
      <c r="B59" s="296">
        <v>9143325</v>
      </c>
      <c r="C59" s="314" t="s">
        <v>1846</v>
      </c>
      <c r="D59" s="311" t="s">
        <v>1847</v>
      </c>
      <c r="E59" s="314" t="s">
        <v>1848</v>
      </c>
      <c r="F59" s="311" t="s">
        <v>16</v>
      </c>
      <c r="G59" s="297" t="s">
        <v>17</v>
      </c>
      <c r="H59" s="298">
        <v>42891</v>
      </c>
      <c r="I59" s="298">
        <v>43255</v>
      </c>
      <c r="J59" s="299" t="s">
        <v>240</v>
      </c>
      <c r="K59" s="299" t="s">
        <v>290</v>
      </c>
      <c r="L59" s="147" t="s">
        <v>16</v>
      </c>
      <c r="M59" s="315">
        <v>139359.5</v>
      </c>
      <c r="N59" s="212" t="s">
        <v>1118</v>
      </c>
      <c r="O59" s="49" t="s">
        <v>937</v>
      </c>
      <c r="P59" s="300" t="s">
        <v>25</v>
      </c>
      <c r="Q59" s="211" t="s">
        <v>1849</v>
      </c>
      <c r="R59" s="311" t="s">
        <v>223</v>
      </c>
      <c r="S59" s="211" t="s">
        <v>1850</v>
      </c>
      <c r="T59" s="316" t="s">
        <v>1839</v>
      </c>
      <c r="U59" s="316" t="s">
        <v>1839</v>
      </c>
      <c r="V59" s="320" t="s">
        <v>1840</v>
      </c>
      <c r="W59" s="313" t="s">
        <v>1851</v>
      </c>
    </row>
    <row r="60" spans="1:23" s="38" customFormat="1" ht="33" customHeight="1">
      <c r="A60" s="279" t="s">
        <v>1770</v>
      </c>
      <c r="B60" s="296">
        <v>9138405</v>
      </c>
      <c r="C60" s="280" t="s">
        <v>1771</v>
      </c>
      <c r="D60" s="279" t="s">
        <v>1772</v>
      </c>
      <c r="E60" s="280" t="s">
        <v>1773</v>
      </c>
      <c r="F60" s="276" t="s">
        <v>16</v>
      </c>
      <c r="G60" s="297" t="s">
        <v>227</v>
      </c>
      <c r="H60" s="298">
        <v>42856</v>
      </c>
      <c r="I60" s="298">
        <v>43951</v>
      </c>
      <c r="J60" s="299" t="s">
        <v>239</v>
      </c>
      <c r="K60" s="299" t="s">
        <v>1059</v>
      </c>
      <c r="L60" s="278">
        <f t="shared" si="2"/>
        <v>278646.36</v>
      </c>
      <c r="M60" s="281">
        <v>3343756.32</v>
      </c>
      <c r="N60" s="212" t="s">
        <v>928</v>
      </c>
      <c r="O60" s="300" t="s">
        <v>1774</v>
      </c>
      <c r="P60" s="300" t="s">
        <v>25</v>
      </c>
      <c r="Q60" s="302" t="s">
        <v>18</v>
      </c>
      <c r="R60" s="300" t="s">
        <v>1775</v>
      </c>
      <c r="S60" s="303" t="s">
        <v>108</v>
      </c>
      <c r="T60" s="301" t="s">
        <v>1709</v>
      </c>
      <c r="U60" s="306" t="s">
        <v>1709</v>
      </c>
      <c r="V60" s="158" t="s">
        <v>1776</v>
      </c>
      <c r="W60" s="276" t="s">
        <v>1777</v>
      </c>
    </row>
    <row r="61" spans="1:23" s="38" customFormat="1" ht="24.75" customHeight="1">
      <c r="A61" s="279" t="s">
        <v>1763</v>
      </c>
      <c r="B61" s="296">
        <v>9139084</v>
      </c>
      <c r="C61" s="280" t="s">
        <v>1764</v>
      </c>
      <c r="D61" s="279" t="s">
        <v>1765</v>
      </c>
      <c r="E61" s="280" t="s">
        <v>1766</v>
      </c>
      <c r="F61" s="276" t="s">
        <v>16</v>
      </c>
      <c r="G61" s="275" t="s">
        <v>17</v>
      </c>
      <c r="H61" s="298">
        <v>42857</v>
      </c>
      <c r="I61" s="298">
        <v>43221</v>
      </c>
      <c r="J61" s="299" t="s">
        <v>233</v>
      </c>
      <c r="K61" s="299" t="s">
        <v>290</v>
      </c>
      <c r="L61" s="278">
        <f t="shared" si="2"/>
        <v>1054.5</v>
      </c>
      <c r="M61" s="281">
        <v>12654</v>
      </c>
      <c r="N61" s="212" t="s">
        <v>928</v>
      </c>
      <c r="O61" s="269" t="s">
        <v>932</v>
      </c>
      <c r="P61" s="300" t="s">
        <v>209</v>
      </c>
      <c r="Q61" s="302" t="s">
        <v>142</v>
      </c>
      <c r="R61" s="223" t="s">
        <v>220</v>
      </c>
      <c r="S61" s="303" t="s">
        <v>154</v>
      </c>
      <c r="T61" s="301" t="s">
        <v>771</v>
      </c>
      <c r="U61" s="266" t="s">
        <v>1030</v>
      </c>
      <c r="V61" s="276" t="s">
        <v>1588</v>
      </c>
      <c r="W61" s="279" t="s">
        <v>1767</v>
      </c>
    </row>
    <row r="62" spans="1:23" s="38" customFormat="1" ht="33.75" customHeight="1">
      <c r="A62" s="27" t="s">
        <v>224</v>
      </c>
      <c r="B62" s="28">
        <v>3026</v>
      </c>
      <c r="C62" s="29" t="s">
        <v>225</v>
      </c>
      <c r="D62" s="27" t="s">
        <v>226</v>
      </c>
      <c r="E62" s="29" t="s">
        <v>1025</v>
      </c>
      <c r="F62" s="219" t="s">
        <v>16</v>
      </c>
      <c r="G62" s="17" t="s">
        <v>17</v>
      </c>
      <c r="H62" s="30">
        <v>42624</v>
      </c>
      <c r="I62" s="30">
        <v>42988</v>
      </c>
      <c r="J62" s="10" t="s">
        <v>234</v>
      </c>
      <c r="K62" s="184" t="s">
        <v>439</v>
      </c>
      <c r="L62" s="31">
        <f t="shared" si="2"/>
        <v>49330.115</v>
      </c>
      <c r="M62" s="31">
        <v>591961.38</v>
      </c>
      <c r="N62" s="212" t="s">
        <v>928</v>
      </c>
      <c r="O62" s="32" t="s">
        <v>939</v>
      </c>
      <c r="P62" s="32" t="s">
        <v>25</v>
      </c>
      <c r="Q62" s="123" t="s">
        <v>18</v>
      </c>
      <c r="R62" s="227" t="s">
        <v>109</v>
      </c>
      <c r="S62" s="116" t="s">
        <v>108</v>
      </c>
      <c r="T62" s="94" t="s">
        <v>110</v>
      </c>
      <c r="U62" s="181" t="s">
        <v>110</v>
      </c>
      <c r="V62" s="227" t="s">
        <v>308</v>
      </c>
      <c r="W62" s="27" t="s">
        <v>425</v>
      </c>
    </row>
    <row r="63" spans="1:23" s="38" customFormat="1" ht="35.25" customHeight="1">
      <c r="A63" s="227" t="s">
        <v>332</v>
      </c>
      <c r="B63" s="219">
        <v>3206</v>
      </c>
      <c r="C63" s="228" t="s">
        <v>333</v>
      </c>
      <c r="D63" s="227" t="s">
        <v>70</v>
      </c>
      <c r="E63" s="228" t="s">
        <v>853</v>
      </c>
      <c r="F63" s="227" t="s">
        <v>16</v>
      </c>
      <c r="G63" s="232" t="s">
        <v>122</v>
      </c>
      <c r="H63" s="216">
        <v>42837</v>
      </c>
      <c r="I63" s="216">
        <v>43201</v>
      </c>
      <c r="J63" s="184" t="s">
        <v>239</v>
      </c>
      <c r="K63" s="211" t="s">
        <v>290</v>
      </c>
      <c r="L63" s="147" t="s">
        <v>16</v>
      </c>
      <c r="M63" s="229">
        <v>650037.5</v>
      </c>
      <c r="N63" s="212" t="s">
        <v>928</v>
      </c>
      <c r="O63" s="217" t="s">
        <v>933</v>
      </c>
      <c r="P63" s="15" t="s">
        <v>25</v>
      </c>
      <c r="Q63" s="125" t="s">
        <v>18</v>
      </c>
      <c r="R63" s="217" t="s">
        <v>212</v>
      </c>
      <c r="S63" s="116" t="s">
        <v>19</v>
      </c>
      <c r="T63" s="221" t="s">
        <v>543</v>
      </c>
      <c r="U63" s="181" t="s">
        <v>496</v>
      </c>
      <c r="V63" s="227" t="s">
        <v>334</v>
      </c>
      <c r="W63" s="27" t="s">
        <v>389</v>
      </c>
    </row>
    <row r="64" spans="1:23" s="38" customFormat="1" ht="25.5" customHeight="1">
      <c r="A64" s="313" t="s">
        <v>1945</v>
      </c>
      <c r="B64" s="296">
        <v>9144616</v>
      </c>
      <c r="C64" s="314" t="s">
        <v>333</v>
      </c>
      <c r="D64" s="313" t="s">
        <v>70</v>
      </c>
      <c r="E64" s="321" t="s">
        <v>1946</v>
      </c>
      <c r="F64" s="296" t="s">
        <v>16</v>
      </c>
      <c r="G64" s="297" t="s">
        <v>17</v>
      </c>
      <c r="H64" s="319">
        <v>42930</v>
      </c>
      <c r="I64" s="319">
        <v>43294</v>
      </c>
      <c r="J64" s="299" t="s">
        <v>242</v>
      </c>
      <c r="K64" s="299" t="s">
        <v>290</v>
      </c>
      <c r="L64" s="147" t="s">
        <v>16</v>
      </c>
      <c r="M64" s="322">
        <v>48000</v>
      </c>
      <c r="N64" s="212" t="s">
        <v>928</v>
      </c>
      <c r="O64" s="317" t="s">
        <v>954</v>
      </c>
      <c r="P64" s="317" t="s">
        <v>25</v>
      </c>
      <c r="Q64" s="203" t="s">
        <v>18</v>
      </c>
      <c r="R64" s="313" t="s">
        <v>212</v>
      </c>
      <c r="S64" s="317" t="s">
        <v>19</v>
      </c>
      <c r="T64" s="316" t="s">
        <v>144</v>
      </c>
      <c r="U64" s="316" t="s">
        <v>29</v>
      </c>
      <c r="V64" s="313" t="s">
        <v>304</v>
      </c>
      <c r="W64" s="320" t="s">
        <v>1947</v>
      </c>
    </row>
    <row r="65" spans="1:23" s="38" customFormat="1" ht="22.5" customHeight="1">
      <c r="A65" s="234" t="s">
        <v>1595</v>
      </c>
      <c r="B65" s="261">
        <v>9130560</v>
      </c>
      <c r="C65" s="264" t="s">
        <v>1596</v>
      </c>
      <c r="D65" s="234" t="s">
        <v>1597</v>
      </c>
      <c r="E65" s="264" t="s">
        <v>1598</v>
      </c>
      <c r="F65" s="234" t="s">
        <v>16</v>
      </c>
      <c r="G65" s="260" t="s">
        <v>122</v>
      </c>
      <c r="H65" s="212">
        <v>42776</v>
      </c>
      <c r="I65" s="212">
        <v>43140</v>
      </c>
      <c r="J65" s="41" t="s">
        <v>243</v>
      </c>
      <c r="K65" s="25" t="s">
        <v>290</v>
      </c>
      <c r="L65" s="147" t="s">
        <v>16</v>
      </c>
      <c r="M65" s="265">
        <v>780</v>
      </c>
      <c r="N65" s="212" t="s">
        <v>928</v>
      </c>
      <c r="O65" s="217" t="s">
        <v>945</v>
      </c>
      <c r="P65" s="217" t="s">
        <v>200</v>
      </c>
      <c r="Q65" s="215" t="s">
        <v>71</v>
      </c>
      <c r="R65" s="234" t="s">
        <v>220</v>
      </c>
      <c r="S65" s="217" t="s">
        <v>677</v>
      </c>
      <c r="T65" s="262" t="s">
        <v>72</v>
      </c>
      <c r="U65" s="262" t="s">
        <v>482</v>
      </c>
      <c r="V65" s="234" t="s">
        <v>1204</v>
      </c>
      <c r="W65" s="263" t="s">
        <v>1594</v>
      </c>
    </row>
    <row r="66" spans="1:23" s="38" customFormat="1" ht="22.5" customHeight="1">
      <c r="A66" s="236" t="s">
        <v>246</v>
      </c>
      <c r="B66" s="237">
        <v>3056</v>
      </c>
      <c r="C66" s="220" t="s">
        <v>260</v>
      </c>
      <c r="D66" s="236" t="s">
        <v>73</v>
      </c>
      <c r="E66" s="220" t="s">
        <v>1176</v>
      </c>
      <c r="F66" s="236" t="s">
        <v>16</v>
      </c>
      <c r="G66" s="238" t="s">
        <v>17</v>
      </c>
      <c r="H66" s="239">
        <v>42652</v>
      </c>
      <c r="I66" s="239">
        <v>43016</v>
      </c>
      <c r="J66" s="240" t="s">
        <v>238</v>
      </c>
      <c r="K66" s="240" t="s">
        <v>439</v>
      </c>
      <c r="L66" s="241">
        <f aca="true" t="shared" si="3" ref="L66:L76">M66/12</f>
        <v>26997.41</v>
      </c>
      <c r="M66" s="241">
        <v>323968.92</v>
      </c>
      <c r="N66" s="239" t="s">
        <v>930</v>
      </c>
      <c r="O66" s="243" t="s">
        <v>952</v>
      </c>
      <c r="P66" s="243" t="s">
        <v>202</v>
      </c>
      <c r="Q66" s="244" t="s">
        <v>30</v>
      </c>
      <c r="R66" s="236" t="s">
        <v>78</v>
      </c>
      <c r="S66" s="243" t="s">
        <v>81</v>
      </c>
      <c r="T66" s="245" t="s">
        <v>512</v>
      </c>
      <c r="U66" s="245" t="s">
        <v>512</v>
      </c>
      <c r="V66" s="236" t="s">
        <v>419</v>
      </c>
      <c r="W66" s="236" t="s">
        <v>588</v>
      </c>
    </row>
    <row r="67" spans="1:23" s="38" customFormat="1" ht="22.5" customHeight="1">
      <c r="A67" s="236" t="s">
        <v>577</v>
      </c>
      <c r="B67" s="237">
        <v>3514</v>
      </c>
      <c r="C67" s="220" t="s">
        <v>260</v>
      </c>
      <c r="D67" s="236" t="s">
        <v>73</v>
      </c>
      <c r="E67" s="220" t="s">
        <v>578</v>
      </c>
      <c r="F67" s="236" t="s">
        <v>16</v>
      </c>
      <c r="G67" s="238" t="s">
        <v>17</v>
      </c>
      <c r="H67" s="239">
        <v>42931</v>
      </c>
      <c r="I67" s="239">
        <v>43295</v>
      </c>
      <c r="J67" s="240" t="s">
        <v>242</v>
      </c>
      <c r="K67" s="240" t="s">
        <v>290</v>
      </c>
      <c r="L67" s="241">
        <f t="shared" si="3"/>
        <v>14726.455833333333</v>
      </c>
      <c r="M67" s="241">
        <v>176717.47</v>
      </c>
      <c r="N67" s="242" t="s">
        <v>928</v>
      </c>
      <c r="O67" s="243" t="s">
        <v>952</v>
      </c>
      <c r="P67" s="243" t="s">
        <v>199</v>
      </c>
      <c r="Q67" s="246" t="s">
        <v>63</v>
      </c>
      <c r="R67" s="243" t="s">
        <v>220</v>
      </c>
      <c r="S67" s="243" t="s">
        <v>64</v>
      </c>
      <c r="T67" s="245" t="s">
        <v>769</v>
      </c>
      <c r="U67" s="245" t="s">
        <v>65</v>
      </c>
      <c r="V67" s="236" t="s">
        <v>327</v>
      </c>
      <c r="W67" s="236" t="s">
        <v>579</v>
      </c>
    </row>
    <row r="68" spans="1:23" s="38" customFormat="1" ht="22.5" customHeight="1">
      <c r="A68" s="282" t="s">
        <v>710</v>
      </c>
      <c r="B68" s="283">
        <v>9034793</v>
      </c>
      <c r="C68" s="284" t="s">
        <v>260</v>
      </c>
      <c r="D68" s="282" t="s">
        <v>73</v>
      </c>
      <c r="E68" s="284" t="s">
        <v>458</v>
      </c>
      <c r="F68" s="282" t="s">
        <v>16</v>
      </c>
      <c r="G68" s="285" t="s">
        <v>17</v>
      </c>
      <c r="H68" s="286">
        <v>42841</v>
      </c>
      <c r="I68" s="286">
        <v>43205</v>
      </c>
      <c r="J68" s="287" t="s">
        <v>239</v>
      </c>
      <c r="K68" s="287" t="s">
        <v>290</v>
      </c>
      <c r="L68" s="288">
        <f t="shared" si="3"/>
        <v>17916.666666666668</v>
      </c>
      <c r="M68" s="288">
        <v>215000</v>
      </c>
      <c r="N68" s="289" t="s">
        <v>928</v>
      </c>
      <c r="O68" s="290" t="s">
        <v>952</v>
      </c>
      <c r="P68" s="290" t="s">
        <v>52</v>
      </c>
      <c r="Q68" s="291" t="s">
        <v>50</v>
      </c>
      <c r="R68" s="282" t="s">
        <v>100</v>
      </c>
      <c r="S68" s="290" t="s">
        <v>51</v>
      </c>
      <c r="T68" s="292" t="s">
        <v>53</v>
      </c>
      <c r="U68" s="292" t="s">
        <v>53</v>
      </c>
      <c r="V68" s="282" t="s">
        <v>309</v>
      </c>
      <c r="W68" s="282" t="s">
        <v>711</v>
      </c>
    </row>
    <row r="69" spans="1:23" s="38" customFormat="1" ht="22.5" customHeight="1">
      <c r="A69" s="236" t="s">
        <v>827</v>
      </c>
      <c r="B69" s="237">
        <v>9043885</v>
      </c>
      <c r="C69" s="220" t="s">
        <v>260</v>
      </c>
      <c r="D69" s="236" t="s">
        <v>73</v>
      </c>
      <c r="E69" s="220" t="s">
        <v>1174</v>
      </c>
      <c r="F69" s="236" t="s">
        <v>16</v>
      </c>
      <c r="G69" s="238" t="s">
        <v>17</v>
      </c>
      <c r="H69" s="239">
        <v>42658</v>
      </c>
      <c r="I69" s="239">
        <v>43022</v>
      </c>
      <c r="J69" s="240" t="s">
        <v>238</v>
      </c>
      <c r="K69" s="240" t="s">
        <v>439</v>
      </c>
      <c r="L69" s="241">
        <f t="shared" si="3"/>
        <v>14996.171666666667</v>
      </c>
      <c r="M69" s="241">
        <v>179954.06</v>
      </c>
      <c r="N69" s="242" t="s">
        <v>928</v>
      </c>
      <c r="O69" s="243" t="s">
        <v>952</v>
      </c>
      <c r="P69" s="243" t="s">
        <v>196</v>
      </c>
      <c r="Q69" s="244" t="s">
        <v>44</v>
      </c>
      <c r="R69" s="236" t="s">
        <v>100</v>
      </c>
      <c r="S69" s="243" t="s">
        <v>45</v>
      </c>
      <c r="T69" s="245" t="s">
        <v>58</v>
      </c>
      <c r="U69" s="245" t="s">
        <v>77</v>
      </c>
      <c r="V69" s="236" t="s">
        <v>310</v>
      </c>
      <c r="W69" s="236" t="s">
        <v>828</v>
      </c>
    </row>
    <row r="70" spans="1:23" s="38" customFormat="1" ht="22.5" customHeight="1">
      <c r="A70" s="236" t="s">
        <v>1144</v>
      </c>
      <c r="B70" s="237">
        <v>9074457</v>
      </c>
      <c r="C70" s="220" t="s">
        <v>260</v>
      </c>
      <c r="D70" s="236" t="s">
        <v>73</v>
      </c>
      <c r="E70" s="220" t="s">
        <v>1175</v>
      </c>
      <c r="F70" s="236" t="s">
        <v>16</v>
      </c>
      <c r="G70" s="238" t="s">
        <v>17</v>
      </c>
      <c r="H70" s="239">
        <v>42951</v>
      </c>
      <c r="I70" s="239">
        <v>43315</v>
      </c>
      <c r="J70" s="240" t="s">
        <v>237</v>
      </c>
      <c r="K70" s="240" t="s">
        <v>290</v>
      </c>
      <c r="L70" s="241">
        <f t="shared" si="3"/>
        <v>100000</v>
      </c>
      <c r="M70" s="241">
        <v>1200000</v>
      </c>
      <c r="N70" s="242" t="s">
        <v>928</v>
      </c>
      <c r="O70" s="243" t="s">
        <v>952</v>
      </c>
      <c r="P70" s="243" t="s">
        <v>201</v>
      </c>
      <c r="Q70" s="244" t="s">
        <v>74</v>
      </c>
      <c r="R70" s="236" t="s">
        <v>551</v>
      </c>
      <c r="S70" s="243" t="s">
        <v>75</v>
      </c>
      <c r="T70" s="245" t="s">
        <v>511</v>
      </c>
      <c r="U70" s="245" t="s">
        <v>511</v>
      </c>
      <c r="V70" s="248" t="s">
        <v>338</v>
      </c>
      <c r="W70" s="236" t="s">
        <v>1145</v>
      </c>
    </row>
    <row r="71" spans="1:23" s="38" customFormat="1" ht="24" customHeight="1">
      <c r="A71" s="234" t="s">
        <v>1710</v>
      </c>
      <c r="B71" s="261">
        <v>9137978</v>
      </c>
      <c r="C71" s="264" t="s">
        <v>1711</v>
      </c>
      <c r="D71" s="234" t="s">
        <v>1712</v>
      </c>
      <c r="E71" s="264" t="s">
        <v>1685</v>
      </c>
      <c r="F71" s="234" t="s">
        <v>16</v>
      </c>
      <c r="G71" s="260" t="s">
        <v>17</v>
      </c>
      <c r="H71" s="216">
        <v>42823</v>
      </c>
      <c r="I71" s="216">
        <v>43187</v>
      </c>
      <c r="J71" s="184" t="s">
        <v>244</v>
      </c>
      <c r="K71" s="211" t="s">
        <v>290</v>
      </c>
      <c r="L71" s="147" t="s">
        <v>16</v>
      </c>
      <c r="M71" s="265">
        <v>1296</v>
      </c>
      <c r="N71" s="212" t="s">
        <v>928</v>
      </c>
      <c r="O71" s="217" t="s">
        <v>933</v>
      </c>
      <c r="P71" s="217" t="s">
        <v>25</v>
      </c>
      <c r="Q71" s="203" t="s">
        <v>18</v>
      </c>
      <c r="R71" s="234" t="s">
        <v>212</v>
      </c>
      <c r="S71" s="217" t="s">
        <v>19</v>
      </c>
      <c r="T71" s="262" t="s">
        <v>637</v>
      </c>
      <c r="U71" s="262" t="s">
        <v>29</v>
      </c>
      <c r="V71" s="234" t="s">
        <v>304</v>
      </c>
      <c r="W71" s="263" t="s">
        <v>1713</v>
      </c>
    </row>
    <row r="72" spans="1:23" s="38" customFormat="1" ht="27" customHeight="1">
      <c r="A72" s="234" t="s">
        <v>1502</v>
      </c>
      <c r="B72" s="261">
        <v>9130063</v>
      </c>
      <c r="C72" s="264" t="s">
        <v>1503</v>
      </c>
      <c r="D72" s="234" t="s">
        <v>1504</v>
      </c>
      <c r="E72" s="264" t="s">
        <v>1505</v>
      </c>
      <c r="F72" s="234" t="s">
        <v>16</v>
      </c>
      <c r="G72" s="260" t="s">
        <v>122</v>
      </c>
      <c r="H72" s="216">
        <v>42751</v>
      </c>
      <c r="I72" s="216">
        <v>43115</v>
      </c>
      <c r="J72" s="184" t="s">
        <v>235</v>
      </c>
      <c r="K72" s="211" t="s">
        <v>290</v>
      </c>
      <c r="L72" s="147" t="s">
        <v>16</v>
      </c>
      <c r="M72" s="265">
        <v>1991.6</v>
      </c>
      <c r="N72" s="212" t="s">
        <v>928</v>
      </c>
      <c r="O72" s="60" t="s">
        <v>945</v>
      </c>
      <c r="P72" s="56" t="s">
        <v>199</v>
      </c>
      <c r="Q72" s="218" t="s">
        <v>63</v>
      </c>
      <c r="R72" s="45" t="s">
        <v>220</v>
      </c>
      <c r="S72" s="218" t="s">
        <v>64</v>
      </c>
      <c r="T72" s="262" t="s">
        <v>769</v>
      </c>
      <c r="U72" s="262" t="s">
        <v>65</v>
      </c>
      <c r="V72" s="173" t="s">
        <v>1044</v>
      </c>
      <c r="W72" s="263" t="s">
        <v>1506</v>
      </c>
    </row>
    <row r="73" spans="1:23" s="38" customFormat="1" ht="45">
      <c r="A73" s="227" t="s">
        <v>411</v>
      </c>
      <c r="B73" s="219">
        <v>3400</v>
      </c>
      <c r="C73" s="228" t="s">
        <v>412</v>
      </c>
      <c r="D73" s="227" t="s">
        <v>413</v>
      </c>
      <c r="E73" s="228" t="s">
        <v>414</v>
      </c>
      <c r="F73" s="227" t="s">
        <v>16</v>
      </c>
      <c r="G73" s="232" t="s">
        <v>17</v>
      </c>
      <c r="H73" s="216">
        <v>42706</v>
      </c>
      <c r="I73" s="216">
        <v>43070</v>
      </c>
      <c r="J73" s="184" t="s">
        <v>241</v>
      </c>
      <c r="K73" s="184" t="s">
        <v>439</v>
      </c>
      <c r="L73" s="229">
        <f t="shared" si="3"/>
        <v>139497.38</v>
      </c>
      <c r="M73" s="229">
        <v>1673968.56</v>
      </c>
      <c r="N73" s="212" t="s">
        <v>928</v>
      </c>
      <c r="O73" s="217" t="s">
        <v>953</v>
      </c>
      <c r="P73" s="15" t="s">
        <v>25</v>
      </c>
      <c r="Q73" s="125" t="s">
        <v>18</v>
      </c>
      <c r="R73" s="217" t="s">
        <v>1046</v>
      </c>
      <c r="S73" s="116" t="s">
        <v>415</v>
      </c>
      <c r="T73" s="222" t="s">
        <v>1047</v>
      </c>
      <c r="U73" s="222" t="s">
        <v>1047</v>
      </c>
      <c r="V73" s="224" t="s">
        <v>1045</v>
      </c>
      <c r="W73" s="27" t="s">
        <v>2078</v>
      </c>
    </row>
    <row r="74" spans="1:23" s="38" customFormat="1" ht="35.25" customHeight="1">
      <c r="A74" s="110" t="s">
        <v>638</v>
      </c>
      <c r="B74" s="112">
        <v>3566</v>
      </c>
      <c r="C74" s="111" t="s">
        <v>492</v>
      </c>
      <c r="D74" s="110" t="s">
        <v>493</v>
      </c>
      <c r="E74" s="120" t="s">
        <v>639</v>
      </c>
      <c r="F74" s="110" t="s">
        <v>16</v>
      </c>
      <c r="G74" s="113" t="s">
        <v>17</v>
      </c>
      <c r="H74" s="114">
        <v>42705</v>
      </c>
      <c r="I74" s="114">
        <v>43069</v>
      </c>
      <c r="J74" s="187" t="s">
        <v>236</v>
      </c>
      <c r="K74" s="211" t="s">
        <v>439</v>
      </c>
      <c r="L74" s="229">
        <f t="shared" si="3"/>
        <v>36490.479166666664</v>
      </c>
      <c r="M74" s="121">
        <v>437885.75</v>
      </c>
      <c r="N74" s="216" t="s">
        <v>930</v>
      </c>
      <c r="O74" s="116" t="s">
        <v>932</v>
      </c>
      <c r="P74" s="116" t="s">
        <v>25</v>
      </c>
      <c r="Q74" s="123" t="s">
        <v>30</v>
      </c>
      <c r="R74" s="227" t="s">
        <v>494</v>
      </c>
      <c r="S74" s="116" t="s">
        <v>81</v>
      </c>
      <c r="T74" s="221" t="s">
        <v>821</v>
      </c>
      <c r="U74" s="221" t="s">
        <v>821</v>
      </c>
      <c r="V74" s="214" t="s">
        <v>892</v>
      </c>
      <c r="W74" s="118" t="s">
        <v>640</v>
      </c>
    </row>
    <row r="75" spans="1:23" s="38" customFormat="1" ht="33.75">
      <c r="A75" s="27" t="s">
        <v>362</v>
      </c>
      <c r="B75" s="28">
        <v>3306</v>
      </c>
      <c r="C75" s="29" t="s">
        <v>467</v>
      </c>
      <c r="D75" s="27" t="s">
        <v>363</v>
      </c>
      <c r="E75" s="29" t="s">
        <v>364</v>
      </c>
      <c r="F75" s="7" t="s">
        <v>16</v>
      </c>
      <c r="G75" s="17" t="s">
        <v>17</v>
      </c>
      <c r="H75" s="30">
        <v>42615</v>
      </c>
      <c r="I75" s="30">
        <v>42979</v>
      </c>
      <c r="J75" s="184" t="s">
        <v>234</v>
      </c>
      <c r="K75" s="211" t="s">
        <v>439</v>
      </c>
      <c r="L75" s="229">
        <f t="shared" si="3"/>
        <v>9864.476666666667</v>
      </c>
      <c r="M75" s="31">
        <v>118373.72</v>
      </c>
      <c r="N75" s="212" t="s">
        <v>928</v>
      </c>
      <c r="O75" s="32" t="s">
        <v>932</v>
      </c>
      <c r="P75" s="15" t="s">
        <v>25</v>
      </c>
      <c r="Q75" s="203" t="s">
        <v>18</v>
      </c>
      <c r="R75" s="7" t="s">
        <v>67</v>
      </c>
      <c r="S75" s="116" t="s">
        <v>66</v>
      </c>
      <c r="T75" s="94" t="s">
        <v>216</v>
      </c>
      <c r="U75" s="181" t="s">
        <v>216</v>
      </c>
      <c r="V75" s="227" t="s">
        <v>318</v>
      </c>
      <c r="W75" s="97" t="s">
        <v>589</v>
      </c>
    </row>
    <row r="76" spans="1:23" s="38" customFormat="1" ht="35.25" customHeight="1">
      <c r="A76" s="224" t="s">
        <v>1071</v>
      </c>
      <c r="B76" s="227">
        <v>9056336</v>
      </c>
      <c r="C76" s="225" t="s">
        <v>1072</v>
      </c>
      <c r="D76" s="224" t="s">
        <v>363</v>
      </c>
      <c r="E76" s="228" t="s">
        <v>1073</v>
      </c>
      <c r="F76" s="224" t="s">
        <v>16</v>
      </c>
      <c r="G76" s="182" t="s">
        <v>17</v>
      </c>
      <c r="H76" s="216">
        <v>42903</v>
      </c>
      <c r="I76" s="216">
        <v>43267</v>
      </c>
      <c r="J76" s="184" t="s">
        <v>240</v>
      </c>
      <c r="K76" s="211" t="s">
        <v>290</v>
      </c>
      <c r="L76" s="226">
        <f t="shared" si="3"/>
        <v>2824.691666666667</v>
      </c>
      <c r="M76" s="229">
        <v>33896.3</v>
      </c>
      <c r="N76" s="212" t="s">
        <v>928</v>
      </c>
      <c r="O76" s="217" t="s">
        <v>932</v>
      </c>
      <c r="P76" s="217" t="s">
        <v>25</v>
      </c>
      <c r="Q76" s="203" t="s">
        <v>18</v>
      </c>
      <c r="R76" s="224" t="s">
        <v>67</v>
      </c>
      <c r="S76" s="217" t="s">
        <v>66</v>
      </c>
      <c r="T76" s="231" t="s">
        <v>1005</v>
      </c>
      <c r="U76" s="231" t="s">
        <v>1005</v>
      </c>
      <c r="V76" s="224" t="s">
        <v>1006</v>
      </c>
      <c r="W76" s="227" t="s">
        <v>1074</v>
      </c>
    </row>
    <row r="77" spans="1:23" s="38" customFormat="1" ht="58.5" customHeight="1">
      <c r="A77" s="227" t="s">
        <v>1048</v>
      </c>
      <c r="B77" s="227">
        <v>9054670</v>
      </c>
      <c r="C77" s="228" t="s">
        <v>772</v>
      </c>
      <c r="D77" s="227" t="s">
        <v>773</v>
      </c>
      <c r="E77" s="228" t="s">
        <v>1049</v>
      </c>
      <c r="F77" s="227" t="s">
        <v>16</v>
      </c>
      <c r="G77" s="232" t="s">
        <v>17</v>
      </c>
      <c r="H77" s="216">
        <v>42879</v>
      </c>
      <c r="I77" s="216">
        <v>43243</v>
      </c>
      <c r="J77" s="184" t="s">
        <v>233</v>
      </c>
      <c r="K77" s="211" t="s">
        <v>290</v>
      </c>
      <c r="L77" s="226">
        <f>M77/12</f>
        <v>74181</v>
      </c>
      <c r="M77" s="229">
        <v>890172</v>
      </c>
      <c r="N77" s="216" t="s">
        <v>930</v>
      </c>
      <c r="O77" s="217" t="s">
        <v>932</v>
      </c>
      <c r="P77" s="217" t="s">
        <v>25</v>
      </c>
      <c r="Q77" s="218" t="s">
        <v>30</v>
      </c>
      <c r="R77" s="227" t="s">
        <v>494</v>
      </c>
      <c r="S77" s="218" t="s">
        <v>81</v>
      </c>
      <c r="T77" s="221" t="s">
        <v>821</v>
      </c>
      <c r="U77" s="221" t="s">
        <v>821</v>
      </c>
      <c r="V77" s="214" t="s">
        <v>892</v>
      </c>
      <c r="W77" s="227" t="s">
        <v>1050</v>
      </c>
    </row>
    <row r="78" spans="1:23" s="38" customFormat="1" ht="46.5" customHeight="1">
      <c r="A78" s="148" t="s">
        <v>344</v>
      </c>
      <c r="B78" s="188" t="s">
        <v>1105</v>
      </c>
      <c r="C78" s="150" t="s">
        <v>705</v>
      </c>
      <c r="D78" s="148" t="s">
        <v>692</v>
      </c>
      <c r="E78" s="150" t="s">
        <v>977</v>
      </c>
      <c r="F78" s="219" t="s">
        <v>16</v>
      </c>
      <c r="G78" s="155" t="s">
        <v>17</v>
      </c>
      <c r="H78" s="153">
        <v>42926</v>
      </c>
      <c r="I78" s="153">
        <v>43290</v>
      </c>
      <c r="J78" s="184" t="s">
        <v>242</v>
      </c>
      <c r="K78" s="299" t="s">
        <v>290</v>
      </c>
      <c r="L78" s="152">
        <f>M78/12</f>
        <v>33402.1225</v>
      </c>
      <c r="M78" s="152">
        <v>400825.47</v>
      </c>
      <c r="N78" s="212" t="s">
        <v>928</v>
      </c>
      <c r="O78" s="154" t="s">
        <v>940</v>
      </c>
      <c r="P78" s="154" t="s">
        <v>25</v>
      </c>
      <c r="Q78" s="123" t="s">
        <v>18</v>
      </c>
      <c r="R78" s="223" t="s">
        <v>221</v>
      </c>
      <c r="S78" s="154" t="s">
        <v>111</v>
      </c>
      <c r="T78" s="157" t="s">
        <v>98</v>
      </c>
      <c r="U78" s="181" t="s">
        <v>98</v>
      </c>
      <c r="V78" s="227" t="s">
        <v>317</v>
      </c>
      <c r="W78" s="148" t="s">
        <v>532</v>
      </c>
    </row>
    <row r="79" spans="1:23" s="38" customFormat="1" ht="47.25" customHeight="1">
      <c r="A79" s="293" t="s">
        <v>706</v>
      </c>
      <c r="B79" s="237">
        <v>9034935</v>
      </c>
      <c r="C79" s="220" t="s">
        <v>705</v>
      </c>
      <c r="D79" s="236" t="s">
        <v>707</v>
      </c>
      <c r="E79" s="220" t="s">
        <v>708</v>
      </c>
      <c r="F79" s="236" t="s">
        <v>16</v>
      </c>
      <c r="G79" s="238" t="s">
        <v>122</v>
      </c>
      <c r="H79" s="239">
        <v>42848</v>
      </c>
      <c r="I79" s="243" t="s">
        <v>1732</v>
      </c>
      <c r="J79" s="252" t="s">
        <v>239</v>
      </c>
      <c r="K79" s="252" t="s">
        <v>737</v>
      </c>
      <c r="L79" s="241">
        <f>M79/12</f>
        <v>26317.52</v>
      </c>
      <c r="M79" s="241">
        <v>315810.24</v>
      </c>
      <c r="N79" s="242" t="s">
        <v>928</v>
      </c>
      <c r="O79" s="243" t="s">
        <v>940</v>
      </c>
      <c r="P79" s="243" t="s">
        <v>25</v>
      </c>
      <c r="Q79" s="244" t="s">
        <v>18</v>
      </c>
      <c r="R79" s="294" t="s">
        <v>221</v>
      </c>
      <c r="S79" s="243" t="s">
        <v>111</v>
      </c>
      <c r="T79" s="245" t="s">
        <v>98</v>
      </c>
      <c r="U79" s="245" t="s">
        <v>98</v>
      </c>
      <c r="V79" s="236" t="s">
        <v>317</v>
      </c>
      <c r="W79" s="236" t="s">
        <v>709</v>
      </c>
    </row>
    <row r="80" spans="1:23" s="38" customFormat="1" ht="22.5" customHeight="1">
      <c r="A80" s="234" t="s">
        <v>1673</v>
      </c>
      <c r="B80" s="261">
        <v>9131517</v>
      </c>
      <c r="C80" s="233" t="s">
        <v>1254</v>
      </c>
      <c r="D80" s="234" t="s">
        <v>1255</v>
      </c>
      <c r="E80" s="264" t="s">
        <v>1674</v>
      </c>
      <c r="F80" s="234" t="s">
        <v>16</v>
      </c>
      <c r="G80" s="260" t="s">
        <v>17</v>
      </c>
      <c r="H80" s="216">
        <v>42802</v>
      </c>
      <c r="I80" s="216">
        <v>43166</v>
      </c>
      <c r="J80" s="184" t="s">
        <v>244</v>
      </c>
      <c r="K80" s="184" t="s">
        <v>290</v>
      </c>
      <c r="L80" s="147" t="s">
        <v>16</v>
      </c>
      <c r="M80" s="265">
        <v>65572.86</v>
      </c>
      <c r="N80" s="216" t="s">
        <v>930</v>
      </c>
      <c r="O80" s="217" t="s">
        <v>933</v>
      </c>
      <c r="P80" s="217" t="s">
        <v>202</v>
      </c>
      <c r="Q80" s="218" t="s">
        <v>30</v>
      </c>
      <c r="R80" s="234" t="s">
        <v>100</v>
      </c>
      <c r="S80" s="218" t="s">
        <v>81</v>
      </c>
      <c r="T80" s="221" t="s">
        <v>799</v>
      </c>
      <c r="U80" s="262" t="s">
        <v>512</v>
      </c>
      <c r="V80" s="214" t="s">
        <v>722</v>
      </c>
      <c r="W80" s="263" t="s">
        <v>1675</v>
      </c>
    </row>
    <row r="81" spans="1:23" s="38" customFormat="1" ht="26.25" customHeight="1">
      <c r="A81" s="313" t="s">
        <v>1936</v>
      </c>
      <c r="B81" s="296">
        <v>9144357</v>
      </c>
      <c r="C81" s="314" t="s">
        <v>1254</v>
      </c>
      <c r="D81" s="313" t="s">
        <v>1255</v>
      </c>
      <c r="E81" s="321" t="s">
        <v>1937</v>
      </c>
      <c r="F81" s="296" t="s">
        <v>16</v>
      </c>
      <c r="G81" s="297" t="s">
        <v>17</v>
      </c>
      <c r="H81" s="319">
        <v>42926</v>
      </c>
      <c r="I81" s="319">
        <v>43290</v>
      </c>
      <c r="J81" s="299" t="s">
        <v>242</v>
      </c>
      <c r="K81" s="299" t="s">
        <v>290</v>
      </c>
      <c r="L81" s="315">
        <f>M81/12</f>
        <v>10565.074999999999</v>
      </c>
      <c r="M81" s="322">
        <v>126780.9</v>
      </c>
      <c r="N81" s="319" t="s">
        <v>930</v>
      </c>
      <c r="O81" s="317" t="s">
        <v>932</v>
      </c>
      <c r="P81" s="317" t="s">
        <v>25</v>
      </c>
      <c r="Q81" s="302" t="s">
        <v>30</v>
      </c>
      <c r="R81" s="313" t="s">
        <v>494</v>
      </c>
      <c r="S81" s="302" t="s">
        <v>81</v>
      </c>
      <c r="T81" s="318" t="s">
        <v>821</v>
      </c>
      <c r="U81" s="318" t="s">
        <v>821</v>
      </c>
      <c r="V81" s="214" t="s">
        <v>892</v>
      </c>
      <c r="W81" s="320" t="s">
        <v>1938</v>
      </c>
    </row>
    <row r="82" spans="1:23" ht="36" customHeight="1">
      <c r="A82" s="227" t="s">
        <v>976</v>
      </c>
      <c r="B82" s="254" t="s">
        <v>1106</v>
      </c>
      <c r="C82" s="228" t="s">
        <v>918</v>
      </c>
      <c r="D82" s="45" t="s">
        <v>921</v>
      </c>
      <c r="E82" s="228" t="s">
        <v>1076</v>
      </c>
      <c r="F82" s="45" t="s">
        <v>16</v>
      </c>
      <c r="G82" s="37" t="s">
        <v>17</v>
      </c>
      <c r="H82" s="47">
        <v>42763</v>
      </c>
      <c r="I82" s="47">
        <v>43127</v>
      </c>
      <c r="J82" s="184" t="s">
        <v>235</v>
      </c>
      <c r="K82" s="41" t="s">
        <v>290</v>
      </c>
      <c r="L82" s="5">
        <f>M82/12</f>
        <v>1079.8916666666667</v>
      </c>
      <c r="M82" s="229">
        <v>12958.7</v>
      </c>
      <c r="N82" s="212" t="s">
        <v>928</v>
      </c>
      <c r="O82" s="49" t="s">
        <v>946</v>
      </c>
      <c r="P82" s="217" t="s">
        <v>668</v>
      </c>
      <c r="Q82" s="215" t="s">
        <v>665</v>
      </c>
      <c r="R82" s="227" t="s">
        <v>100</v>
      </c>
      <c r="S82" s="217" t="s">
        <v>666</v>
      </c>
      <c r="T82" s="221" t="s">
        <v>667</v>
      </c>
      <c r="U82" s="221" t="s">
        <v>667</v>
      </c>
      <c r="V82" s="158" t="s">
        <v>669</v>
      </c>
      <c r="W82" s="130" t="s">
        <v>670</v>
      </c>
    </row>
    <row r="83" spans="1:23" ht="35.25" customHeight="1">
      <c r="A83" s="234" t="s">
        <v>1285</v>
      </c>
      <c r="B83" s="261">
        <v>9077556</v>
      </c>
      <c r="C83" s="264" t="s">
        <v>1286</v>
      </c>
      <c r="D83" s="234" t="s">
        <v>1287</v>
      </c>
      <c r="E83" s="264" t="s">
        <v>1288</v>
      </c>
      <c r="F83" s="45" t="s">
        <v>16</v>
      </c>
      <c r="G83" s="37" t="s">
        <v>17</v>
      </c>
      <c r="H83" s="212">
        <v>42669</v>
      </c>
      <c r="I83" s="212">
        <v>43033</v>
      </c>
      <c r="J83" s="184" t="s">
        <v>238</v>
      </c>
      <c r="K83" s="41" t="s">
        <v>439</v>
      </c>
      <c r="L83" s="147" t="s">
        <v>16</v>
      </c>
      <c r="M83" s="265">
        <v>252800</v>
      </c>
      <c r="N83" s="212" t="s">
        <v>928</v>
      </c>
      <c r="O83" s="217" t="s">
        <v>937</v>
      </c>
      <c r="P83" s="217" t="s">
        <v>25</v>
      </c>
      <c r="Q83" s="218" t="s">
        <v>18</v>
      </c>
      <c r="R83" s="234" t="s">
        <v>212</v>
      </c>
      <c r="S83" s="218" t="s">
        <v>19</v>
      </c>
      <c r="T83" s="221" t="s">
        <v>542</v>
      </c>
      <c r="U83" s="262" t="s">
        <v>29</v>
      </c>
      <c r="V83" s="234" t="s">
        <v>304</v>
      </c>
      <c r="W83" s="263" t="s">
        <v>1233</v>
      </c>
    </row>
    <row r="84" spans="1:23" ht="24" customHeight="1">
      <c r="A84" s="234" t="s">
        <v>1562</v>
      </c>
      <c r="B84" s="234">
        <v>9130437</v>
      </c>
      <c r="C84" s="264" t="s">
        <v>1286</v>
      </c>
      <c r="D84" s="234" t="s">
        <v>1287</v>
      </c>
      <c r="E84" s="264" t="s">
        <v>1558</v>
      </c>
      <c r="F84" s="45" t="s">
        <v>16</v>
      </c>
      <c r="G84" s="37" t="s">
        <v>17</v>
      </c>
      <c r="H84" s="212">
        <v>42774</v>
      </c>
      <c r="I84" s="212">
        <v>43138</v>
      </c>
      <c r="J84" s="184" t="s">
        <v>243</v>
      </c>
      <c r="K84" s="41" t="s">
        <v>290</v>
      </c>
      <c r="L84" s="147" t="s">
        <v>16</v>
      </c>
      <c r="M84" s="265">
        <v>5068.8</v>
      </c>
      <c r="N84" s="212" t="s">
        <v>928</v>
      </c>
      <c r="O84" s="49" t="s">
        <v>937</v>
      </c>
      <c r="P84" s="217" t="s">
        <v>668</v>
      </c>
      <c r="Q84" s="215" t="s">
        <v>665</v>
      </c>
      <c r="R84" s="234" t="s">
        <v>1031</v>
      </c>
      <c r="S84" s="217" t="s">
        <v>666</v>
      </c>
      <c r="T84" s="221" t="s">
        <v>1566</v>
      </c>
      <c r="U84" s="221" t="s">
        <v>1563</v>
      </c>
      <c r="V84" s="158" t="s">
        <v>1564</v>
      </c>
      <c r="W84" s="263" t="s">
        <v>1565</v>
      </c>
    </row>
    <row r="85" spans="1:23" ht="25.5" customHeight="1">
      <c r="A85" s="234" t="s">
        <v>1309</v>
      </c>
      <c r="B85" s="261">
        <v>9077605</v>
      </c>
      <c r="C85" s="264" t="s">
        <v>1310</v>
      </c>
      <c r="D85" s="234" t="s">
        <v>1311</v>
      </c>
      <c r="E85" s="264" t="s">
        <v>1312</v>
      </c>
      <c r="F85" s="45" t="s">
        <v>16</v>
      </c>
      <c r="G85" s="37" t="s">
        <v>17</v>
      </c>
      <c r="H85" s="212">
        <v>42681</v>
      </c>
      <c r="I85" s="212">
        <v>43045</v>
      </c>
      <c r="J85" s="184" t="s">
        <v>236</v>
      </c>
      <c r="K85" s="41" t="s">
        <v>439</v>
      </c>
      <c r="L85" s="147" t="s">
        <v>16</v>
      </c>
      <c r="M85" s="265">
        <v>25000</v>
      </c>
      <c r="N85" s="212" t="s">
        <v>928</v>
      </c>
      <c r="O85" s="217" t="s">
        <v>949</v>
      </c>
      <c r="P85" s="217" t="s">
        <v>25</v>
      </c>
      <c r="Q85" s="218" t="s">
        <v>18</v>
      </c>
      <c r="R85" s="234" t="s">
        <v>212</v>
      </c>
      <c r="S85" s="218" t="s">
        <v>19</v>
      </c>
      <c r="T85" s="221" t="s">
        <v>1262</v>
      </c>
      <c r="U85" s="262" t="s">
        <v>29</v>
      </c>
      <c r="V85" s="234" t="s">
        <v>304</v>
      </c>
      <c r="W85" s="263" t="s">
        <v>1261</v>
      </c>
    </row>
    <row r="86" spans="1:23" s="38" customFormat="1" ht="36.75" customHeight="1">
      <c r="A86" s="177" t="s">
        <v>836</v>
      </c>
      <c r="B86" s="227">
        <v>9044613</v>
      </c>
      <c r="C86" s="178" t="s">
        <v>837</v>
      </c>
      <c r="D86" s="227" t="s">
        <v>82</v>
      </c>
      <c r="E86" s="190" t="s">
        <v>838</v>
      </c>
      <c r="F86" s="227" t="s">
        <v>16</v>
      </c>
      <c r="G86" s="232" t="s">
        <v>17</v>
      </c>
      <c r="H86" s="183">
        <v>42677</v>
      </c>
      <c r="I86" s="183">
        <v>43041</v>
      </c>
      <c r="J86" s="184" t="s">
        <v>236</v>
      </c>
      <c r="K86" s="184" t="s">
        <v>439</v>
      </c>
      <c r="L86" s="229">
        <f>M86/12</f>
        <v>4264.856666666667</v>
      </c>
      <c r="M86" s="191">
        <v>51178.28</v>
      </c>
      <c r="N86" s="212" t="s">
        <v>928</v>
      </c>
      <c r="O86" s="180" t="s">
        <v>932</v>
      </c>
      <c r="P86" s="180" t="s">
        <v>196</v>
      </c>
      <c r="Q86" s="203" t="s">
        <v>44</v>
      </c>
      <c r="R86" s="227" t="s">
        <v>220</v>
      </c>
      <c r="S86" s="180" t="s">
        <v>45</v>
      </c>
      <c r="T86" s="181" t="s">
        <v>58</v>
      </c>
      <c r="U86" s="181" t="s">
        <v>58</v>
      </c>
      <c r="V86" s="227" t="s">
        <v>311</v>
      </c>
      <c r="W86" s="189" t="s">
        <v>839</v>
      </c>
    </row>
    <row r="87" spans="1:23" s="38" customFormat="1" ht="25.5" customHeight="1">
      <c r="A87" s="234" t="s">
        <v>1399</v>
      </c>
      <c r="B87" s="261">
        <v>9085465</v>
      </c>
      <c r="C87" s="233" t="s">
        <v>785</v>
      </c>
      <c r="D87" s="234" t="s">
        <v>786</v>
      </c>
      <c r="E87" s="264" t="s">
        <v>1400</v>
      </c>
      <c r="F87" s="147" t="s">
        <v>16</v>
      </c>
      <c r="G87" s="260" t="s">
        <v>17</v>
      </c>
      <c r="H87" s="216">
        <v>42705</v>
      </c>
      <c r="I87" s="216">
        <v>43069</v>
      </c>
      <c r="J87" s="184" t="s">
        <v>236</v>
      </c>
      <c r="K87" s="184" t="s">
        <v>439</v>
      </c>
      <c r="L87" s="147" t="s">
        <v>16</v>
      </c>
      <c r="M87" s="265">
        <v>204800</v>
      </c>
      <c r="N87" s="212" t="s">
        <v>928</v>
      </c>
      <c r="O87" s="217" t="s">
        <v>937</v>
      </c>
      <c r="P87" s="217" t="s">
        <v>25</v>
      </c>
      <c r="Q87" s="218" t="s">
        <v>18</v>
      </c>
      <c r="R87" s="234" t="s">
        <v>212</v>
      </c>
      <c r="S87" s="218" t="s">
        <v>101</v>
      </c>
      <c r="T87" s="221" t="s">
        <v>542</v>
      </c>
      <c r="U87" s="262" t="s">
        <v>29</v>
      </c>
      <c r="V87" s="234" t="s">
        <v>304</v>
      </c>
      <c r="W87" s="263" t="s">
        <v>1122</v>
      </c>
    </row>
    <row r="88" spans="1:23" s="38" customFormat="1" ht="24.75" customHeight="1">
      <c r="A88" s="323" t="s">
        <v>2040</v>
      </c>
      <c r="B88" s="323">
        <v>9149610</v>
      </c>
      <c r="C88" s="324" t="s">
        <v>2041</v>
      </c>
      <c r="D88" s="323" t="s">
        <v>2042</v>
      </c>
      <c r="E88" s="327" t="s">
        <v>2043</v>
      </c>
      <c r="F88" s="147" t="s">
        <v>16</v>
      </c>
      <c r="G88" s="297" t="s">
        <v>17</v>
      </c>
      <c r="H88" s="319">
        <v>42963</v>
      </c>
      <c r="I88" s="319">
        <v>43327</v>
      </c>
      <c r="J88" s="299" t="s">
        <v>237</v>
      </c>
      <c r="K88" s="299" t="s">
        <v>290</v>
      </c>
      <c r="L88" s="147" t="s">
        <v>16</v>
      </c>
      <c r="M88" s="328">
        <v>3447.36</v>
      </c>
      <c r="N88" s="212" t="s">
        <v>928</v>
      </c>
      <c r="O88" s="317" t="s">
        <v>2047</v>
      </c>
      <c r="P88" s="329" t="s">
        <v>204</v>
      </c>
      <c r="Q88" s="215" t="s">
        <v>83</v>
      </c>
      <c r="R88" s="329" t="s">
        <v>2044</v>
      </c>
      <c r="S88" s="317" t="s">
        <v>84</v>
      </c>
      <c r="T88" s="330" t="s">
        <v>2049</v>
      </c>
      <c r="U88" s="331" t="s">
        <v>2045</v>
      </c>
      <c r="V88" s="214" t="s">
        <v>2046</v>
      </c>
      <c r="W88" s="326" t="s">
        <v>2048</v>
      </c>
    </row>
    <row r="89" spans="1:23" s="38" customFormat="1" ht="27" customHeight="1">
      <c r="A89" s="234" t="s">
        <v>1177</v>
      </c>
      <c r="B89" s="261">
        <v>9075019</v>
      </c>
      <c r="C89" s="233" t="s">
        <v>816</v>
      </c>
      <c r="D89" s="234" t="s">
        <v>817</v>
      </c>
      <c r="E89" s="264" t="s">
        <v>1178</v>
      </c>
      <c r="F89" s="234" t="s">
        <v>16</v>
      </c>
      <c r="G89" s="260" t="s">
        <v>17</v>
      </c>
      <c r="H89" s="216">
        <v>42625</v>
      </c>
      <c r="I89" s="216">
        <v>42989</v>
      </c>
      <c r="J89" s="184" t="s">
        <v>234</v>
      </c>
      <c r="K89" s="211" t="s">
        <v>439</v>
      </c>
      <c r="L89" s="147" t="s">
        <v>16</v>
      </c>
      <c r="M89" s="265">
        <v>5104.77</v>
      </c>
      <c r="N89" s="212" t="s">
        <v>928</v>
      </c>
      <c r="O89" s="217" t="s">
        <v>933</v>
      </c>
      <c r="P89" s="217" t="s">
        <v>25</v>
      </c>
      <c r="Q89" s="218" t="s">
        <v>18</v>
      </c>
      <c r="R89" s="217" t="s">
        <v>563</v>
      </c>
      <c r="S89" s="217" t="s">
        <v>43</v>
      </c>
      <c r="T89" s="221" t="s">
        <v>473</v>
      </c>
      <c r="U89" s="221" t="s">
        <v>473</v>
      </c>
      <c r="V89" s="158" t="s">
        <v>693</v>
      </c>
      <c r="W89" s="263" t="s">
        <v>1179</v>
      </c>
    </row>
    <row r="90" spans="1:23" ht="35.25" customHeight="1">
      <c r="A90" s="50" t="s">
        <v>299</v>
      </c>
      <c r="B90" s="51">
        <v>3201</v>
      </c>
      <c r="C90" s="52" t="s">
        <v>87</v>
      </c>
      <c r="D90" s="50" t="s">
        <v>88</v>
      </c>
      <c r="E90" s="52" t="s">
        <v>300</v>
      </c>
      <c r="F90" s="50" t="s">
        <v>16</v>
      </c>
      <c r="G90" s="62" t="s">
        <v>17</v>
      </c>
      <c r="H90" s="53">
        <v>42830</v>
      </c>
      <c r="I90" s="30">
        <v>43194</v>
      </c>
      <c r="J90" s="34" t="s">
        <v>239</v>
      </c>
      <c r="K90" s="211" t="s">
        <v>290</v>
      </c>
      <c r="L90" s="31">
        <f>M90/12</f>
        <v>896.0949999999999</v>
      </c>
      <c r="M90" s="31">
        <v>10753.14</v>
      </c>
      <c r="N90" s="212" t="s">
        <v>928</v>
      </c>
      <c r="O90" s="32" t="s">
        <v>944</v>
      </c>
      <c r="P90" s="32" t="s">
        <v>206</v>
      </c>
      <c r="Q90" s="123" t="s">
        <v>119</v>
      </c>
      <c r="R90" s="27" t="s">
        <v>100</v>
      </c>
      <c r="S90" s="116" t="s">
        <v>120</v>
      </c>
      <c r="T90" s="94" t="s">
        <v>265</v>
      </c>
      <c r="U90" s="181" t="s">
        <v>265</v>
      </c>
      <c r="V90" s="27" t="s">
        <v>326</v>
      </c>
      <c r="W90" s="27" t="s">
        <v>632</v>
      </c>
    </row>
    <row r="91" spans="1:23" ht="47.25" customHeight="1">
      <c r="A91" s="236" t="s">
        <v>877</v>
      </c>
      <c r="B91" s="236">
        <v>9046218</v>
      </c>
      <c r="C91" s="220" t="s">
        <v>878</v>
      </c>
      <c r="D91" s="236" t="s">
        <v>879</v>
      </c>
      <c r="E91" s="220" t="s">
        <v>880</v>
      </c>
      <c r="F91" s="236" t="s">
        <v>16</v>
      </c>
      <c r="G91" s="238" t="s">
        <v>17</v>
      </c>
      <c r="H91" s="239">
        <v>42325</v>
      </c>
      <c r="I91" s="239">
        <v>44151</v>
      </c>
      <c r="J91" s="240" t="s">
        <v>236</v>
      </c>
      <c r="K91" s="273" t="s">
        <v>1059</v>
      </c>
      <c r="L91" s="241">
        <f>M91/12</f>
        <v>109.35000000000001</v>
      </c>
      <c r="M91" s="241">
        <v>1312.2</v>
      </c>
      <c r="N91" s="242" t="s">
        <v>928</v>
      </c>
      <c r="O91" s="243" t="s">
        <v>934</v>
      </c>
      <c r="P91" s="243" t="s">
        <v>201</v>
      </c>
      <c r="Q91" s="246" t="s">
        <v>74</v>
      </c>
      <c r="R91" s="274" t="s">
        <v>551</v>
      </c>
      <c r="S91" s="243" t="s">
        <v>75</v>
      </c>
      <c r="T91" s="247" t="s">
        <v>840</v>
      </c>
      <c r="U91" s="247" t="s">
        <v>511</v>
      </c>
      <c r="V91" s="248" t="s">
        <v>338</v>
      </c>
      <c r="W91" s="236" t="s">
        <v>881</v>
      </c>
    </row>
    <row r="92" spans="1:23" ht="34.5" customHeight="1">
      <c r="A92" s="227" t="s">
        <v>685</v>
      </c>
      <c r="B92" s="227">
        <v>9033648</v>
      </c>
      <c r="C92" s="228" t="s">
        <v>673</v>
      </c>
      <c r="D92" s="227" t="s">
        <v>674</v>
      </c>
      <c r="E92" s="228" t="s">
        <v>675</v>
      </c>
      <c r="F92" s="227" t="s">
        <v>16</v>
      </c>
      <c r="G92" s="232" t="s">
        <v>17</v>
      </c>
      <c r="H92" s="216">
        <v>42768</v>
      </c>
      <c r="I92" s="216">
        <v>43132</v>
      </c>
      <c r="J92" s="184" t="s">
        <v>243</v>
      </c>
      <c r="K92" s="184" t="s">
        <v>290</v>
      </c>
      <c r="L92" s="229">
        <f>M92/12</f>
        <v>2674.3766666666666</v>
      </c>
      <c r="M92" s="229">
        <v>32092.52</v>
      </c>
      <c r="N92" s="212" t="s">
        <v>928</v>
      </c>
      <c r="O92" s="49" t="s">
        <v>932</v>
      </c>
      <c r="P92" s="49" t="s">
        <v>25</v>
      </c>
      <c r="Q92" s="215" t="s">
        <v>18</v>
      </c>
      <c r="R92" s="130" t="s">
        <v>494</v>
      </c>
      <c r="S92" s="136" t="s">
        <v>24</v>
      </c>
      <c r="T92" s="221" t="s">
        <v>851</v>
      </c>
      <c r="U92" s="221" t="s">
        <v>851</v>
      </c>
      <c r="V92" s="214" t="s">
        <v>898</v>
      </c>
      <c r="W92" s="130" t="s">
        <v>676</v>
      </c>
    </row>
    <row r="93" spans="1:23" ht="34.5" customHeight="1">
      <c r="A93" s="148" t="s">
        <v>694</v>
      </c>
      <c r="B93" s="227">
        <v>9034263</v>
      </c>
      <c r="C93" s="150" t="s">
        <v>673</v>
      </c>
      <c r="D93" s="148" t="s">
        <v>674</v>
      </c>
      <c r="E93" s="150" t="s">
        <v>695</v>
      </c>
      <c r="F93" s="148" t="s">
        <v>16</v>
      </c>
      <c r="G93" s="155" t="s">
        <v>17</v>
      </c>
      <c r="H93" s="153">
        <v>42814</v>
      </c>
      <c r="I93" s="153">
        <v>43178</v>
      </c>
      <c r="J93" s="151" t="s">
        <v>244</v>
      </c>
      <c r="K93" s="184" t="s">
        <v>290</v>
      </c>
      <c r="L93" s="152">
        <f>M93/12</f>
        <v>1371.1016666666667</v>
      </c>
      <c r="M93" s="161">
        <v>16453.22</v>
      </c>
      <c r="N93" s="212" t="s">
        <v>928</v>
      </c>
      <c r="O93" s="49" t="s">
        <v>932</v>
      </c>
      <c r="P93" s="154" t="s">
        <v>195</v>
      </c>
      <c r="Q93" s="123" t="s">
        <v>39</v>
      </c>
      <c r="R93" s="217" t="s">
        <v>100</v>
      </c>
      <c r="S93" s="154" t="s">
        <v>636</v>
      </c>
      <c r="T93" s="157" t="s">
        <v>580</v>
      </c>
      <c r="U93" s="181" t="s">
        <v>41</v>
      </c>
      <c r="V93" s="227" t="s">
        <v>305</v>
      </c>
      <c r="W93" s="160" t="s">
        <v>696</v>
      </c>
    </row>
    <row r="94" spans="1:23" ht="26.25" customHeight="1">
      <c r="A94" s="234" t="s">
        <v>1221</v>
      </c>
      <c r="B94" s="261">
        <v>9077526</v>
      </c>
      <c r="C94" s="233" t="s">
        <v>1119</v>
      </c>
      <c r="D94" s="234" t="s">
        <v>1120</v>
      </c>
      <c r="E94" s="264" t="s">
        <v>1222</v>
      </c>
      <c r="F94" s="234" t="s">
        <v>16</v>
      </c>
      <c r="G94" s="260" t="s">
        <v>17</v>
      </c>
      <c r="H94" s="216">
        <v>42649</v>
      </c>
      <c r="I94" s="216">
        <v>43013</v>
      </c>
      <c r="J94" s="184" t="s">
        <v>238</v>
      </c>
      <c r="K94" s="211" t="s">
        <v>439</v>
      </c>
      <c r="L94" s="147" t="s">
        <v>16</v>
      </c>
      <c r="M94" s="265">
        <v>20202.13</v>
      </c>
      <c r="N94" s="212" t="s">
        <v>928</v>
      </c>
      <c r="O94" s="217" t="s">
        <v>937</v>
      </c>
      <c r="P94" s="217" t="s">
        <v>215</v>
      </c>
      <c r="Q94" s="203" t="s">
        <v>105</v>
      </c>
      <c r="R94" s="217" t="s">
        <v>100</v>
      </c>
      <c r="S94" s="217" t="s">
        <v>106</v>
      </c>
      <c r="T94" s="262" t="s">
        <v>1121</v>
      </c>
      <c r="U94" s="306" t="s">
        <v>1858</v>
      </c>
      <c r="V94" s="214" t="s">
        <v>1859</v>
      </c>
      <c r="W94" s="263" t="s">
        <v>1223</v>
      </c>
    </row>
    <row r="95" spans="1:23" s="38" customFormat="1" ht="48" customHeight="1">
      <c r="A95" s="227" t="s">
        <v>479</v>
      </c>
      <c r="B95" s="219">
        <v>3191</v>
      </c>
      <c r="C95" s="228" t="s">
        <v>440</v>
      </c>
      <c r="D95" s="227" t="s">
        <v>89</v>
      </c>
      <c r="E95" s="228" t="s">
        <v>480</v>
      </c>
      <c r="F95" s="227" t="s">
        <v>16</v>
      </c>
      <c r="G95" s="232" t="s">
        <v>17</v>
      </c>
      <c r="H95" s="216">
        <v>42815</v>
      </c>
      <c r="I95" s="216">
        <v>43179</v>
      </c>
      <c r="J95" s="184" t="s">
        <v>244</v>
      </c>
      <c r="K95" s="184" t="s">
        <v>290</v>
      </c>
      <c r="L95" s="229">
        <f aca="true" t="shared" si="4" ref="L95:L111">M95/12</f>
        <v>1146.3466666666666</v>
      </c>
      <c r="M95" s="229">
        <v>13756.16</v>
      </c>
      <c r="N95" s="212" t="s">
        <v>928</v>
      </c>
      <c r="O95" s="217" t="s">
        <v>934</v>
      </c>
      <c r="P95" s="217" t="s">
        <v>209</v>
      </c>
      <c r="Q95" s="203" t="s">
        <v>142</v>
      </c>
      <c r="R95" s="217" t="s">
        <v>100</v>
      </c>
      <c r="S95" s="217" t="s">
        <v>165</v>
      </c>
      <c r="T95" s="94" t="s">
        <v>343</v>
      </c>
      <c r="U95" s="231" t="s">
        <v>343</v>
      </c>
      <c r="V95" s="234" t="s">
        <v>306</v>
      </c>
      <c r="W95" s="50" t="s">
        <v>481</v>
      </c>
    </row>
    <row r="96" spans="1:23" s="38" customFormat="1" ht="26.25" customHeight="1">
      <c r="A96" s="227" t="s">
        <v>818</v>
      </c>
      <c r="B96" s="219">
        <v>9043289</v>
      </c>
      <c r="C96" s="228" t="s">
        <v>440</v>
      </c>
      <c r="D96" s="227" t="s">
        <v>89</v>
      </c>
      <c r="E96" s="228" t="s">
        <v>820</v>
      </c>
      <c r="F96" s="234" t="s">
        <v>16</v>
      </c>
      <c r="G96" s="232" t="s">
        <v>17</v>
      </c>
      <c r="H96" s="216">
        <v>42642</v>
      </c>
      <c r="I96" s="216">
        <v>43006</v>
      </c>
      <c r="J96" s="184" t="s">
        <v>234</v>
      </c>
      <c r="K96" s="184" t="s">
        <v>439</v>
      </c>
      <c r="L96" s="229">
        <f t="shared" si="4"/>
        <v>708.235</v>
      </c>
      <c r="M96" s="229">
        <v>8498.82</v>
      </c>
      <c r="N96" s="216" t="s">
        <v>930</v>
      </c>
      <c r="O96" s="217" t="s">
        <v>934</v>
      </c>
      <c r="P96" s="172" t="s">
        <v>202</v>
      </c>
      <c r="Q96" s="218" t="s">
        <v>30</v>
      </c>
      <c r="R96" s="217" t="s">
        <v>78</v>
      </c>
      <c r="S96" s="187" t="s">
        <v>81</v>
      </c>
      <c r="T96" s="221" t="s">
        <v>821</v>
      </c>
      <c r="U96" s="221" t="s">
        <v>821</v>
      </c>
      <c r="V96" s="214" t="s">
        <v>892</v>
      </c>
      <c r="W96" s="175" t="s">
        <v>819</v>
      </c>
    </row>
    <row r="97" spans="1:23" s="38" customFormat="1" ht="26.25" customHeight="1">
      <c r="A97" s="234" t="s">
        <v>1621</v>
      </c>
      <c r="B97" s="261">
        <v>9130687</v>
      </c>
      <c r="C97" s="233" t="s">
        <v>1622</v>
      </c>
      <c r="D97" s="234" t="s">
        <v>89</v>
      </c>
      <c r="E97" s="264" t="s">
        <v>1623</v>
      </c>
      <c r="F97" s="234" t="s">
        <v>16</v>
      </c>
      <c r="G97" s="260" t="s">
        <v>17</v>
      </c>
      <c r="H97" s="216">
        <v>42787</v>
      </c>
      <c r="I97" s="216">
        <v>43151</v>
      </c>
      <c r="J97" s="184" t="s">
        <v>243</v>
      </c>
      <c r="K97" s="184" t="s">
        <v>290</v>
      </c>
      <c r="L97" s="235">
        <f t="shared" si="4"/>
        <v>1000</v>
      </c>
      <c r="M97" s="265">
        <v>12000</v>
      </c>
      <c r="N97" s="212" t="s">
        <v>928</v>
      </c>
      <c r="O97" s="217" t="s">
        <v>934</v>
      </c>
      <c r="P97" s="217" t="s">
        <v>194</v>
      </c>
      <c r="Q97" s="218" t="s">
        <v>21</v>
      </c>
      <c r="R97" s="234" t="s">
        <v>220</v>
      </c>
      <c r="S97" s="217" t="s">
        <v>47</v>
      </c>
      <c r="T97" s="262" t="s">
        <v>1242</v>
      </c>
      <c r="U97" s="262" t="s">
        <v>23</v>
      </c>
      <c r="V97" s="214" t="s">
        <v>1664</v>
      </c>
      <c r="W97" s="263" t="s">
        <v>1624</v>
      </c>
    </row>
    <row r="98" spans="1:23" s="38" customFormat="1" ht="45" customHeight="1">
      <c r="A98" s="236" t="s">
        <v>1745</v>
      </c>
      <c r="B98" s="237" t="s">
        <v>1107</v>
      </c>
      <c r="C98" s="220" t="s">
        <v>1075</v>
      </c>
      <c r="D98" s="236" t="s">
        <v>257</v>
      </c>
      <c r="E98" s="220" t="s">
        <v>978</v>
      </c>
      <c r="F98" s="236" t="s">
        <v>16</v>
      </c>
      <c r="G98" s="238" t="s">
        <v>17</v>
      </c>
      <c r="H98" s="239">
        <v>41228</v>
      </c>
      <c r="I98" s="239">
        <v>43053</v>
      </c>
      <c r="J98" s="240" t="s">
        <v>236</v>
      </c>
      <c r="K98" s="240" t="s">
        <v>439</v>
      </c>
      <c r="L98" s="241">
        <f t="shared" si="4"/>
        <v>28610.083333333332</v>
      </c>
      <c r="M98" s="241">
        <v>343321</v>
      </c>
      <c r="N98" s="242" t="s">
        <v>928</v>
      </c>
      <c r="O98" s="243" t="s">
        <v>935</v>
      </c>
      <c r="P98" s="243" t="s">
        <v>201</v>
      </c>
      <c r="Q98" s="244" t="s">
        <v>74</v>
      </c>
      <c r="R98" s="236" t="s">
        <v>596</v>
      </c>
      <c r="S98" s="243" t="s">
        <v>75</v>
      </c>
      <c r="T98" s="245" t="s">
        <v>498</v>
      </c>
      <c r="U98" s="245" t="s">
        <v>498</v>
      </c>
      <c r="V98" s="249" t="s">
        <v>499</v>
      </c>
      <c r="W98" s="236" t="s">
        <v>565</v>
      </c>
    </row>
    <row r="99" spans="1:23" s="38" customFormat="1" ht="33.75" customHeight="1">
      <c r="A99" s="110" t="s">
        <v>603</v>
      </c>
      <c r="B99" s="119">
        <v>3538</v>
      </c>
      <c r="C99" s="111" t="s">
        <v>1820</v>
      </c>
      <c r="D99" s="110" t="s">
        <v>90</v>
      </c>
      <c r="E99" s="120" t="s">
        <v>604</v>
      </c>
      <c r="F99" s="110" t="s">
        <v>16</v>
      </c>
      <c r="G99" s="113" t="s">
        <v>17</v>
      </c>
      <c r="H99" s="114">
        <v>42658</v>
      </c>
      <c r="I99" s="114">
        <v>43022</v>
      </c>
      <c r="J99" s="115" t="s">
        <v>238</v>
      </c>
      <c r="K99" s="184" t="s">
        <v>439</v>
      </c>
      <c r="L99" s="109">
        <f t="shared" si="4"/>
        <v>4191.75</v>
      </c>
      <c r="M99" s="121">
        <v>50301</v>
      </c>
      <c r="N99" s="212" t="s">
        <v>928</v>
      </c>
      <c r="O99" s="217" t="s">
        <v>946</v>
      </c>
      <c r="P99" s="116" t="s">
        <v>203</v>
      </c>
      <c r="Q99" s="123" t="s">
        <v>79</v>
      </c>
      <c r="R99" s="110" t="s">
        <v>100</v>
      </c>
      <c r="S99" s="116" t="s">
        <v>80</v>
      </c>
      <c r="T99" s="231" t="s">
        <v>1136</v>
      </c>
      <c r="U99" s="231" t="s">
        <v>1136</v>
      </c>
      <c r="V99" s="227" t="s">
        <v>315</v>
      </c>
      <c r="W99" s="118" t="s">
        <v>605</v>
      </c>
    </row>
    <row r="100" spans="1:23" s="38" customFormat="1" ht="45">
      <c r="A100" s="197" t="s">
        <v>905</v>
      </c>
      <c r="B100" s="193">
        <v>9046299</v>
      </c>
      <c r="C100" s="52" t="s">
        <v>906</v>
      </c>
      <c r="D100" s="227" t="s">
        <v>91</v>
      </c>
      <c r="E100" s="52" t="s">
        <v>1077</v>
      </c>
      <c r="F100" s="50" t="s">
        <v>16</v>
      </c>
      <c r="G100" s="62" t="s">
        <v>17</v>
      </c>
      <c r="H100" s="216">
        <v>42719</v>
      </c>
      <c r="I100" s="216">
        <v>43083</v>
      </c>
      <c r="J100" s="184" t="s">
        <v>241</v>
      </c>
      <c r="K100" s="184" t="s">
        <v>439</v>
      </c>
      <c r="L100" s="229">
        <f t="shared" si="4"/>
        <v>37131.840000000004</v>
      </c>
      <c r="M100" s="229">
        <v>445582.08</v>
      </c>
      <c r="N100" s="212" t="s">
        <v>928</v>
      </c>
      <c r="O100" s="217" t="s">
        <v>946</v>
      </c>
      <c r="P100" s="15" t="s">
        <v>25</v>
      </c>
      <c r="Q100" s="203" t="s">
        <v>18</v>
      </c>
      <c r="R100" s="7" t="s">
        <v>562</v>
      </c>
      <c r="S100" s="116" t="s">
        <v>62</v>
      </c>
      <c r="T100" s="204" t="s">
        <v>757</v>
      </c>
      <c r="U100" s="181" t="s">
        <v>757</v>
      </c>
      <c r="V100" s="227" t="s">
        <v>907</v>
      </c>
      <c r="W100" s="27" t="s">
        <v>914</v>
      </c>
    </row>
    <row r="101" spans="1:23" s="38" customFormat="1" ht="48.75" customHeight="1">
      <c r="A101" s="227" t="s">
        <v>597</v>
      </c>
      <c r="B101" s="227">
        <v>3528</v>
      </c>
      <c r="C101" s="228" t="s">
        <v>560</v>
      </c>
      <c r="D101" s="227" t="s">
        <v>561</v>
      </c>
      <c r="E101" s="228" t="s">
        <v>1078</v>
      </c>
      <c r="F101" s="227" t="s">
        <v>16</v>
      </c>
      <c r="G101" s="232" t="s">
        <v>17</v>
      </c>
      <c r="H101" s="216">
        <v>42644</v>
      </c>
      <c r="I101" s="216">
        <v>43008</v>
      </c>
      <c r="J101" s="184" t="s">
        <v>234</v>
      </c>
      <c r="K101" s="184" t="s">
        <v>439</v>
      </c>
      <c r="L101" s="229">
        <f t="shared" si="4"/>
        <v>18714.37</v>
      </c>
      <c r="M101" s="229">
        <v>224572.44</v>
      </c>
      <c r="N101" s="212" t="s">
        <v>928</v>
      </c>
      <c r="O101" s="217" t="s">
        <v>946</v>
      </c>
      <c r="P101" s="100" t="s">
        <v>25</v>
      </c>
      <c r="Q101" s="203" t="s">
        <v>18</v>
      </c>
      <c r="R101" s="105" t="s">
        <v>562</v>
      </c>
      <c r="S101" s="116" t="s">
        <v>62</v>
      </c>
      <c r="T101" s="181" t="s">
        <v>757</v>
      </c>
      <c r="U101" s="181" t="s">
        <v>757</v>
      </c>
      <c r="V101" s="214" t="s">
        <v>570</v>
      </c>
      <c r="W101" s="105" t="s">
        <v>598</v>
      </c>
    </row>
    <row r="102" spans="1:23" s="38" customFormat="1" ht="59.25" customHeight="1">
      <c r="A102" s="236" t="s">
        <v>987</v>
      </c>
      <c r="B102" s="237" t="s">
        <v>1108</v>
      </c>
      <c r="C102" s="220" t="s">
        <v>688</v>
      </c>
      <c r="D102" s="236" t="s">
        <v>689</v>
      </c>
      <c r="E102" s="220" t="s">
        <v>988</v>
      </c>
      <c r="F102" s="250">
        <v>0</v>
      </c>
      <c r="G102" s="238" t="s">
        <v>17</v>
      </c>
      <c r="H102" s="239">
        <v>42067</v>
      </c>
      <c r="I102" s="239">
        <v>43162</v>
      </c>
      <c r="J102" s="240" t="s">
        <v>244</v>
      </c>
      <c r="K102" s="240" t="s">
        <v>290</v>
      </c>
      <c r="L102" s="241">
        <f t="shared" si="4"/>
        <v>85983.54</v>
      </c>
      <c r="M102" s="241">
        <v>1031802.48</v>
      </c>
      <c r="N102" s="239" t="s">
        <v>929</v>
      </c>
      <c r="O102" s="243" t="s">
        <v>935</v>
      </c>
      <c r="P102" s="243" t="s">
        <v>25</v>
      </c>
      <c r="Q102" s="251" t="s">
        <v>18</v>
      </c>
      <c r="R102" s="243" t="s">
        <v>102</v>
      </c>
      <c r="S102" s="252" t="s">
        <v>101</v>
      </c>
      <c r="T102" s="245" t="s">
        <v>1803</v>
      </c>
      <c r="U102" s="245" t="s">
        <v>1803</v>
      </c>
      <c r="V102" s="248" t="s">
        <v>1804</v>
      </c>
      <c r="W102" s="236" t="s">
        <v>690</v>
      </c>
    </row>
    <row r="103" spans="1:23" s="38" customFormat="1" ht="26.25" customHeight="1">
      <c r="A103" s="227" t="s">
        <v>754</v>
      </c>
      <c r="B103" s="219">
        <v>9040970</v>
      </c>
      <c r="C103" s="228" t="s">
        <v>93</v>
      </c>
      <c r="D103" s="227" t="s">
        <v>94</v>
      </c>
      <c r="E103" s="228" t="s">
        <v>755</v>
      </c>
      <c r="F103" s="227" t="s">
        <v>16</v>
      </c>
      <c r="G103" s="232" t="s">
        <v>17</v>
      </c>
      <c r="H103" s="216">
        <v>42931</v>
      </c>
      <c r="I103" s="216">
        <v>43295</v>
      </c>
      <c r="J103" s="184" t="s">
        <v>242</v>
      </c>
      <c r="K103" s="211" t="s">
        <v>290</v>
      </c>
      <c r="L103" s="229">
        <f t="shared" si="4"/>
        <v>616.3983333333333</v>
      </c>
      <c r="M103" s="229">
        <v>7396.78</v>
      </c>
      <c r="N103" s="212" t="s">
        <v>928</v>
      </c>
      <c r="O103" s="217" t="s">
        <v>934</v>
      </c>
      <c r="P103" s="154" t="s">
        <v>25</v>
      </c>
      <c r="Q103" s="123" t="s">
        <v>18</v>
      </c>
      <c r="R103" s="227" t="s">
        <v>20</v>
      </c>
      <c r="S103" s="154" t="s">
        <v>43</v>
      </c>
      <c r="T103" s="221" t="s">
        <v>637</v>
      </c>
      <c r="U103" s="221" t="s">
        <v>637</v>
      </c>
      <c r="V103" s="214" t="s">
        <v>538</v>
      </c>
      <c r="W103" s="169" t="s">
        <v>756</v>
      </c>
    </row>
    <row r="104" spans="1:23" s="38" customFormat="1" ht="35.25" customHeight="1">
      <c r="A104" s="227" t="s">
        <v>1101</v>
      </c>
      <c r="B104" s="219">
        <v>9073432</v>
      </c>
      <c r="C104" s="228" t="s">
        <v>93</v>
      </c>
      <c r="D104" s="227" t="s">
        <v>94</v>
      </c>
      <c r="E104" s="233" t="s">
        <v>1102</v>
      </c>
      <c r="F104" s="227" t="s">
        <v>16</v>
      </c>
      <c r="G104" s="232" t="s">
        <v>17</v>
      </c>
      <c r="H104" s="216">
        <v>42937</v>
      </c>
      <c r="I104" s="216">
        <v>43301</v>
      </c>
      <c r="J104" s="184" t="s">
        <v>242</v>
      </c>
      <c r="K104" s="211" t="s">
        <v>290</v>
      </c>
      <c r="L104" s="229">
        <f t="shared" si="4"/>
        <v>135.15</v>
      </c>
      <c r="M104" s="235">
        <v>1621.8</v>
      </c>
      <c r="N104" s="216" t="s">
        <v>930</v>
      </c>
      <c r="O104" s="217" t="s">
        <v>934</v>
      </c>
      <c r="P104" s="217" t="s">
        <v>202</v>
      </c>
      <c r="Q104" s="203" t="s">
        <v>30</v>
      </c>
      <c r="R104" s="227" t="s">
        <v>100</v>
      </c>
      <c r="S104" s="217" t="s">
        <v>81</v>
      </c>
      <c r="T104" s="231" t="s">
        <v>799</v>
      </c>
      <c r="U104" s="231" t="s">
        <v>512</v>
      </c>
      <c r="V104" s="214" t="s">
        <v>722</v>
      </c>
      <c r="W104" s="234" t="s">
        <v>1103</v>
      </c>
    </row>
    <row r="105" spans="1:23" s="38" customFormat="1" ht="35.25" customHeight="1">
      <c r="A105" s="234" t="s">
        <v>1245</v>
      </c>
      <c r="B105" s="261">
        <v>9077534</v>
      </c>
      <c r="C105" s="233" t="s">
        <v>93</v>
      </c>
      <c r="D105" s="234" t="s">
        <v>94</v>
      </c>
      <c r="E105" s="233" t="s">
        <v>1246</v>
      </c>
      <c r="F105" s="234" t="s">
        <v>16</v>
      </c>
      <c r="G105" s="260" t="s">
        <v>17</v>
      </c>
      <c r="H105" s="216">
        <v>42653</v>
      </c>
      <c r="I105" s="216">
        <v>43017</v>
      </c>
      <c r="J105" s="184" t="s">
        <v>238</v>
      </c>
      <c r="K105" s="211" t="s">
        <v>439</v>
      </c>
      <c r="L105" s="235">
        <f t="shared" si="4"/>
        <v>9823.68</v>
      </c>
      <c r="M105" s="235">
        <v>117884.16</v>
      </c>
      <c r="N105" s="212" t="s">
        <v>928</v>
      </c>
      <c r="O105" s="259" t="s">
        <v>934</v>
      </c>
      <c r="P105" s="217" t="s">
        <v>25</v>
      </c>
      <c r="Q105" s="203" t="s">
        <v>18</v>
      </c>
      <c r="R105" s="234" t="s">
        <v>134</v>
      </c>
      <c r="S105" s="217" t="s">
        <v>143</v>
      </c>
      <c r="T105" s="262" t="s">
        <v>1248</v>
      </c>
      <c r="U105" s="262" t="s">
        <v>144</v>
      </c>
      <c r="V105" s="234" t="s">
        <v>1301</v>
      </c>
      <c r="W105" s="234" t="s">
        <v>1247</v>
      </c>
    </row>
    <row r="106" spans="1:23" s="38" customFormat="1" ht="27" customHeight="1">
      <c r="A106" s="279" t="s">
        <v>1799</v>
      </c>
      <c r="B106" s="296">
        <v>9138970</v>
      </c>
      <c r="C106" s="280" t="s">
        <v>93</v>
      </c>
      <c r="D106" s="276" t="s">
        <v>94</v>
      </c>
      <c r="E106" s="280" t="s">
        <v>1800</v>
      </c>
      <c r="F106" s="276" t="s">
        <v>16</v>
      </c>
      <c r="G106" s="275" t="s">
        <v>17</v>
      </c>
      <c r="H106" s="298">
        <v>42858</v>
      </c>
      <c r="I106" s="298">
        <v>43222</v>
      </c>
      <c r="J106" s="299" t="s">
        <v>233</v>
      </c>
      <c r="K106" s="299" t="s">
        <v>290</v>
      </c>
      <c r="L106" s="278">
        <f t="shared" si="4"/>
        <v>1582.9099999999999</v>
      </c>
      <c r="M106" s="281">
        <v>18994.92</v>
      </c>
      <c r="N106" s="268" t="s">
        <v>930</v>
      </c>
      <c r="O106" s="259" t="s">
        <v>933</v>
      </c>
      <c r="P106" s="269" t="s">
        <v>202</v>
      </c>
      <c r="Q106" s="203" t="s">
        <v>30</v>
      </c>
      <c r="R106" s="276" t="s">
        <v>100</v>
      </c>
      <c r="S106" s="269" t="s">
        <v>81</v>
      </c>
      <c r="T106" s="301" t="s">
        <v>1801</v>
      </c>
      <c r="U106" s="306" t="s">
        <v>512</v>
      </c>
      <c r="V106" s="158" t="s">
        <v>722</v>
      </c>
      <c r="W106" s="276" t="s">
        <v>1802</v>
      </c>
    </row>
    <row r="107" spans="1:23" s="38" customFormat="1" ht="35.25" customHeight="1">
      <c r="A107" s="227" t="s">
        <v>1137</v>
      </c>
      <c r="B107" s="227">
        <v>9074328</v>
      </c>
      <c r="C107" s="233" t="s">
        <v>1138</v>
      </c>
      <c r="D107" s="227" t="s">
        <v>1139</v>
      </c>
      <c r="E107" s="233" t="s">
        <v>1140</v>
      </c>
      <c r="F107" s="227" t="s">
        <v>16</v>
      </c>
      <c r="G107" s="232" t="s">
        <v>17</v>
      </c>
      <c r="H107" s="216">
        <v>42964</v>
      </c>
      <c r="I107" s="216">
        <v>43328</v>
      </c>
      <c r="J107" s="184" t="s">
        <v>237</v>
      </c>
      <c r="K107" s="211" t="s">
        <v>290</v>
      </c>
      <c r="L107" s="229">
        <f t="shared" si="4"/>
        <v>550.6666666666666</v>
      </c>
      <c r="M107" s="235">
        <v>6608</v>
      </c>
      <c r="N107" s="212" t="s">
        <v>928</v>
      </c>
      <c r="O107" s="217" t="s">
        <v>943</v>
      </c>
      <c r="P107" s="217" t="s">
        <v>52</v>
      </c>
      <c r="Q107" s="187" t="s">
        <v>1141</v>
      </c>
      <c r="R107" s="223" t="s">
        <v>100</v>
      </c>
      <c r="S107" s="187" t="s">
        <v>1142</v>
      </c>
      <c r="T107" s="266" t="s">
        <v>1022</v>
      </c>
      <c r="U107" s="231" t="s">
        <v>53</v>
      </c>
      <c r="V107" s="227" t="s">
        <v>309</v>
      </c>
      <c r="W107" s="234" t="s">
        <v>1143</v>
      </c>
    </row>
    <row r="108" spans="1:23" s="38" customFormat="1" ht="27.75" customHeight="1">
      <c r="A108" s="234" t="s">
        <v>1676</v>
      </c>
      <c r="B108" s="234">
        <v>9132244</v>
      </c>
      <c r="C108" s="264" t="s">
        <v>1677</v>
      </c>
      <c r="D108" s="234" t="s">
        <v>1678</v>
      </c>
      <c r="E108" s="264" t="s">
        <v>1679</v>
      </c>
      <c r="F108" s="234" t="s">
        <v>16</v>
      </c>
      <c r="G108" s="260" t="s">
        <v>17</v>
      </c>
      <c r="H108" s="216">
        <v>42807</v>
      </c>
      <c r="I108" s="216">
        <v>43171</v>
      </c>
      <c r="J108" s="184" t="s">
        <v>244</v>
      </c>
      <c r="K108" s="211" t="s">
        <v>290</v>
      </c>
      <c r="L108" s="147" t="s">
        <v>16</v>
      </c>
      <c r="M108" s="265">
        <v>78000</v>
      </c>
      <c r="N108" s="212" t="s">
        <v>928</v>
      </c>
      <c r="O108" s="217" t="s">
        <v>937</v>
      </c>
      <c r="P108" s="217" t="s">
        <v>25</v>
      </c>
      <c r="Q108" s="203" t="s">
        <v>18</v>
      </c>
      <c r="R108" s="234" t="s">
        <v>212</v>
      </c>
      <c r="S108" s="217" t="s">
        <v>19</v>
      </c>
      <c r="T108" s="262" t="s">
        <v>116</v>
      </c>
      <c r="U108" s="262" t="s">
        <v>29</v>
      </c>
      <c r="V108" s="234" t="s">
        <v>304</v>
      </c>
      <c r="W108" s="263" t="s">
        <v>1680</v>
      </c>
    </row>
    <row r="109" spans="1:23" s="38" customFormat="1" ht="23.25" customHeight="1">
      <c r="A109" s="227" t="s">
        <v>474</v>
      </c>
      <c r="B109" s="219">
        <v>3184</v>
      </c>
      <c r="C109" s="228" t="s">
        <v>475</v>
      </c>
      <c r="D109" s="227" t="s">
        <v>476</v>
      </c>
      <c r="E109" s="228" t="s">
        <v>477</v>
      </c>
      <c r="F109" s="130" t="s">
        <v>16</v>
      </c>
      <c r="G109" s="232" t="s">
        <v>17</v>
      </c>
      <c r="H109" s="216">
        <v>42806</v>
      </c>
      <c r="I109" s="216">
        <v>43170</v>
      </c>
      <c r="J109" s="184" t="s">
        <v>244</v>
      </c>
      <c r="K109" s="211" t="s">
        <v>290</v>
      </c>
      <c r="L109" s="229">
        <f t="shared" si="4"/>
        <v>6765.625</v>
      </c>
      <c r="M109" s="229">
        <v>81187.5</v>
      </c>
      <c r="N109" s="212" t="s">
        <v>928</v>
      </c>
      <c r="O109" s="217" t="s">
        <v>955</v>
      </c>
      <c r="P109" s="32" t="s">
        <v>25</v>
      </c>
      <c r="Q109" s="123" t="s">
        <v>18</v>
      </c>
      <c r="R109" s="80" t="s">
        <v>223</v>
      </c>
      <c r="S109" s="116" t="s">
        <v>54</v>
      </c>
      <c r="T109" s="306" t="s">
        <v>1839</v>
      </c>
      <c r="U109" s="181" t="s">
        <v>1839</v>
      </c>
      <c r="V109" s="158" t="s">
        <v>1840</v>
      </c>
      <c r="W109" s="50" t="s">
        <v>478</v>
      </c>
    </row>
    <row r="110" spans="1:23" s="38" customFormat="1" ht="24.75" customHeight="1">
      <c r="A110" s="311" t="s">
        <v>1871</v>
      </c>
      <c r="B110" s="296">
        <v>9139179</v>
      </c>
      <c r="C110" s="314" t="s">
        <v>1872</v>
      </c>
      <c r="D110" s="311" t="s">
        <v>1873</v>
      </c>
      <c r="E110" s="314" t="s">
        <v>1874</v>
      </c>
      <c r="F110" s="311" t="s">
        <v>16</v>
      </c>
      <c r="G110" s="297" t="s">
        <v>17</v>
      </c>
      <c r="H110" s="298">
        <v>42898</v>
      </c>
      <c r="I110" s="298">
        <v>43262</v>
      </c>
      <c r="J110" s="299" t="s">
        <v>240</v>
      </c>
      <c r="K110" s="211" t="s">
        <v>290</v>
      </c>
      <c r="L110" s="312">
        <f t="shared" si="4"/>
        <v>3083.3333333333335</v>
      </c>
      <c r="M110" s="315">
        <v>37000</v>
      </c>
      <c r="N110" s="298" t="s">
        <v>931</v>
      </c>
      <c r="O110" s="300" t="s">
        <v>1875</v>
      </c>
      <c r="P110" s="300" t="s">
        <v>25</v>
      </c>
      <c r="Q110" s="203" t="s">
        <v>18</v>
      </c>
      <c r="R110" s="311" t="s">
        <v>67</v>
      </c>
      <c r="S110" s="300" t="s">
        <v>66</v>
      </c>
      <c r="T110" s="301" t="s">
        <v>1876</v>
      </c>
      <c r="U110" s="301" t="s">
        <v>1876</v>
      </c>
      <c r="V110" s="311" t="s">
        <v>1877</v>
      </c>
      <c r="W110" s="313" t="s">
        <v>1878</v>
      </c>
    </row>
    <row r="111" spans="1:23" s="38" customFormat="1" ht="25.5" customHeight="1">
      <c r="A111" s="234" t="s">
        <v>1681</v>
      </c>
      <c r="B111" s="234">
        <v>9132246</v>
      </c>
      <c r="C111" s="233" t="s">
        <v>95</v>
      </c>
      <c r="D111" s="234" t="s">
        <v>96</v>
      </c>
      <c r="E111" s="233" t="s">
        <v>1682</v>
      </c>
      <c r="F111" s="234" t="s">
        <v>16</v>
      </c>
      <c r="G111" s="260" t="s">
        <v>17</v>
      </c>
      <c r="H111" s="216">
        <v>42781</v>
      </c>
      <c r="I111" s="216">
        <v>43145</v>
      </c>
      <c r="J111" s="184" t="s">
        <v>243</v>
      </c>
      <c r="K111" s="211" t="s">
        <v>290</v>
      </c>
      <c r="L111" s="235">
        <f t="shared" si="4"/>
        <v>4536.09</v>
      </c>
      <c r="M111" s="235">
        <v>54433.08</v>
      </c>
      <c r="N111" s="212" t="s">
        <v>928</v>
      </c>
      <c r="O111" s="217" t="s">
        <v>935</v>
      </c>
      <c r="P111" s="217" t="s">
        <v>199</v>
      </c>
      <c r="Q111" s="215" t="s">
        <v>63</v>
      </c>
      <c r="R111" s="234" t="s">
        <v>220</v>
      </c>
      <c r="S111" s="217" t="s">
        <v>64</v>
      </c>
      <c r="T111" s="262" t="s">
        <v>769</v>
      </c>
      <c r="U111" s="262" t="s">
        <v>65</v>
      </c>
      <c r="V111" s="234" t="s">
        <v>327</v>
      </c>
      <c r="W111" s="234" t="s">
        <v>1683</v>
      </c>
    </row>
    <row r="112" spans="1:23" s="38" customFormat="1" ht="34.5" customHeight="1">
      <c r="A112" s="323" t="s">
        <v>2104</v>
      </c>
      <c r="B112" s="323">
        <v>9157043</v>
      </c>
      <c r="C112" s="324" t="s">
        <v>95</v>
      </c>
      <c r="D112" s="323" t="s">
        <v>96</v>
      </c>
      <c r="E112" s="327" t="s">
        <v>2105</v>
      </c>
      <c r="F112" s="323" t="s">
        <v>16</v>
      </c>
      <c r="G112" s="297" t="s">
        <v>17</v>
      </c>
      <c r="H112" s="319">
        <v>42979</v>
      </c>
      <c r="I112" s="319">
        <v>43343</v>
      </c>
      <c r="J112" s="299" t="s">
        <v>237</v>
      </c>
      <c r="K112" s="299" t="s">
        <v>290</v>
      </c>
      <c r="L112" s="325">
        <f>M112/12</f>
        <v>15724.457499999999</v>
      </c>
      <c r="M112" s="328">
        <v>188693.49</v>
      </c>
      <c r="N112" s="212" t="s">
        <v>928</v>
      </c>
      <c r="O112" s="317" t="s">
        <v>935</v>
      </c>
      <c r="P112" s="317" t="s">
        <v>199</v>
      </c>
      <c r="Q112" s="215" t="s">
        <v>63</v>
      </c>
      <c r="R112" s="323" t="s">
        <v>220</v>
      </c>
      <c r="S112" s="317" t="s">
        <v>64</v>
      </c>
      <c r="T112" s="316" t="s">
        <v>769</v>
      </c>
      <c r="U112" s="316" t="s">
        <v>65</v>
      </c>
      <c r="V112" s="323" t="s">
        <v>327</v>
      </c>
      <c r="W112" s="326" t="s">
        <v>2106</v>
      </c>
    </row>
    <row r="113" spans="1:23" s="38" customFormat="1" ht="24" customHeight="1">
      <c r="A113" s="234" t="s">
        <v>1529</v>
      </c>
      <c r="B113" s="234">
        <v>9130156</v>
      </c>
      <c r="C113" s="264" t="s">
        <v>1530</v>
      </c>
      <c r="D113" s="234" t="s">
        <v>1531</v>
      </c>
      <c r="E113" s="264" t="s">
        <v>1532</v>
      </c>
      <c r="F113" s="234" t="s">
        <v>16</v>
      </c>
      <c r="G113" s="260" t="s">
        <v>17</v>
      </c>
      <c r="H113" s="216">
        <v>42754</v>
      </c>
      <c r="I113" s="216">
        <v>43118</v>
      </c>
      <c r="J113" s="184" t="s">
        <v>235</v>
      </c>
      <c r="K113" s="211" t="s">
        <v>290</v>
      </c>
      <c r="L113" s="147" t="s">
        <v>16</v>
      </c>
      <c r="M113" s="265">
        <v>127500</v>
      </c>
      <c r="N113" s="212" t="s">
        <v>928</v>
      </c>
      <c r="O113" s="217" t="s">
        <v>954</v>
      </c>
      <c r="P113" s="217" t="s">
        <v>25</v>
      </c>
      <c r="Q113" s="203" t="s">
        <v>18</v>
      </c>
      <c r="R113" s="234" t="s">
        <v>212</v>
      </c>
      <c r="S113" s="217" t="s">
        <v>19</v>
      </c>
      <c r="T113" s="221" t="s">
        <v>128</v>
      </c>
      <c r="U113" s="262" t="s">
        <v>29</v>
      </c>
      <c r="V113" s="234" t="s">
        <v>304</v>
      </c>
      <c r="W113" s="263" t="s">
        <v>1528</v>
      </c>
    </row>
    <row r="114" spans="1:23" s="38" customFormat="1" ht="24" customHeight="1">
      <c r="A114" s="234" t="s">
        <v>1670</v>
      </c>
      <c r="B114" s="234">
        <v>9130985</v>
      </c>
      <c r="C114" s="264" t="s">
        <v>1530</v>
      </c>
      <c r="D114" s="234" t="s">
        <v>1531</v>
      </c>
      <c r="E114" s="264" t="s">
        <v>1671</v>
      </c>
      <c r="F114" s="234" t="s">
        <v>16</v>
      </c>
      <c r="G114" s="260" t="s">
        <v>17</v>
      </c>
      <c r="H114" s="216">
        <v>42800</v>
      </c>
      <c r="I114" s="216">
        <v>43164</v>
      </c>
      <c r="J114" s="184" t="s">
        <v>244</v>
      </c>
      <c r="K114" s="211" t="s">
        <v>290</v>
      </c>
      <c r="L114" s="147" t="s">
        <v>16</v>
      </c>
      <c r="M114" s="265">
        <v>3660</v>
      </c>
      <c r="N114" s="212" t="s">
        <v>928</v>
      </c>
      <c r="O114" s="217" t="s">
        <v>954</v>
      </c>
      <c r="P114" s="217" t="s">
        <v>25</v>
      </c>
      <c r="Q114" s="203" t="s">
        <v>18</v>
      </c>
      <c r="R114" s="234" t="s">
        <v>212</v>
      </c>
      <c r="S114" s="217" t="s">
        <v>19</v>
      </c>
      <c r="T114" s="221" t="s">
        <v>465</v>
      </c>
      <c r="U114" s="262" t="s">
        <v>29</v>
      </c>
      <c r="V114" s="234" t="s">
        <v>304</v>
      </c>
      <c r="W114" s="263" t="s">
        <v>1672</v>
      </c>
    </row>
    <row r="115" spans="1:23" s="38" customFormat="1" ht="26.25" customHeight="1">
      <c r="A115" s="234" t="s">
        <v>1303</v>
      </c>
      <c r="B115" s="261">
        <v>9077540</v>
      </c>
      <c r="C115" s="233" t="s">
        <v>650</v>
      </c>
      <c r="D115" s="234" t="s">
        <v>651</v>
      </c>
      <c r="E115" s="264" t="s">
        <v>1304</v>
      </c>
      <c r="F115" s="234" t="s">
        <v>16</v>
      </c>
      <c r="G115" s="260" t="s">
        <v>17</v>
      </c>
      <c r="H115" s="216">
        <v>42671</v>
      </c>
      <c r="I115" s="216">
        <v>43035</v>
      </c>
      <c r="J115" s="184" t="s">
        <v>238</v>
      </c>
      <c r="K115" s="211" t="s">
        <v>439</v>
      </c>
      <c r="L115" s="147" t="s">
        <v>16</v>
      </c>
      <c r="M115" s="265">
        <v>7152</v>
      </c>
      <c r="N115" s="212" t="s">
        <v>928</v>
      </c>
      <c r="O115" s="217" t="s">
        <v>949</v>
      </c>
      <c r="P115" s="217" t="s">
        <v>25</v>
      </c>
      <c r="Q115" s="203" t="s">
        <v>18</v>
      </c>
      <c r="R115" s="234" t="s">
        <v>212</v>
      </c>
      <c r="S115" s="217" t="s">
        <v>19</v>
      </c>
      <c r="T115" s="221" t="s">
        <v>1262</v>
      </c>
      <c r="U115" s="262" t="s">
        <v>29</v>
      </c>
      <c r="V115" s="234" t="s">
        <v>304</v>
      </c>
      <c r="W115" s="263" t="s">
        <v>1273</v>
      </c>
    </row>
    <row r="116" spans="1:23" s="38" customFormat="1" ht="22.5" customHeight="1">
      <c r="A116" s="234" t="s">
        <v>1259</v>
      </c>
      <c r="B116" s="261">
        <v>9077606</v>
      </c>
      <c r="C116" s="233" t="s">
        <v>650</v>
      </c>
      <c r="D116" s="234" t="s">
        <v>651</v>
      </c>
      <c r="E116" s="264" t="s">
        <v>1260</v>
      </c>
      <c r="F116" s="234" t="s">
        <v>16</v>
      </c>
      <c r="G116" s="260" t="s">
        <v>17</v>
      </c>
      <c r="H116" s="216">
        <v>42661</v>
      </c>
      <c r="I116" s="216">
        <v>43025</v>
      </c>
      <c r="J116" s="184" t="s">
        <v>238</v>
      </c>
      <c r="K116" s="211" t="s">
        <v>439</v>
      </c>
      <c r="L116" s="147" t="s">
        <v>16</v>
      </c>
      <c r="M116" s="265">
        <v>2940</v>
      </c>
      <c r="N116" s="212" t="s">
        <v>928</v>
      </c>
      <c r="O116" s="217" t="s">
        <v>949</v>
      </c>
      <c r="P116" s="217" t="s">
        <v>25</v>
      </c>
      <c r="Q116" s="203" t="s">
        <v>18</v>
      </c>
      <c r="R116" s="234" t="s">
        <v>212</v>
      </c>
      <c r="S116" s="217" t="s">
        <v>19</v>
      </c>
      <c r="T116" s="221" t="s">
        <v>1262</v>
      </c>
      <c r="U116" s="262" t="s">
        <v>29</v>
      </c>
      <c r="V116" s="234" t="s">
        <v>304</v>
      </c>
      <c r="W116" s="263" t="s">
        <v>1261</v>
      </c>
    </row>
    <row r="117" spans="1:23" s="38" customFormat="1" ht="22.5" customHeight="1">
      <c r="A117" s="276" t="s">
        <v>1778</v>
      </c>
      <c r="B117" s="267">
        <v>9138560</v>
      </c>
      <c r="C117" s="277" t="s">
        <v>1779</v>
      </c>
      <c r="D117" s="276" t="s">
        <v>1780</v>
      </c>
      <c r="E117" s="277" t="s">
        <v>1781</v>
      </c>
      <c r="F117" s="276" t="s">
        <v>16</v>
      </c>
      <c r="G117" s="275" t="s">
        <v>17</v>
      </c>
      <c r="H117" s="268">
        <v>42856</v>
      </c>
      <c r="I117" s="268">
        <v>43951</v>
      </c>
      <c r="J117" s="184" t="s">
        <v>239</v>
      </c>
      <c r="K117" s="184" t="s">
        <v>1059</v>
      </c>
      <c r="L117" s="325">
        <f>M117/12</f>
        <v>179383.56000000003</v>
      </c>
      <c r="M117" s="278">
        <v>2152602.72</v>
      </c>
      <c r="N117" s="268" t="s">
        <v>928</v>
      </c>
      <c r="O117" s="269" t="s">
        <v>942</v>
      </c>
      <c r="P117" s="269" t="s">
        <v>25</v>
      </c>
      <c r="Q117" s="218" t="s">
        <v>18</v>
      </c>
      <c r="R117" s="269" t="s">
        <v>1775</v>
      </c>
      <c r="S117" s="187" t="s">
        <v>108</v>
      </c>
      <c r="T117" s="301" t="s">
        <v>1709</v>
      </c>
      <c r="U117" s="306" t="s">
        <v>1709</v>
      </c>
      <c r="V117" s="158" t="s">
        <v>1776</v>
      </c>
      <c r="W117" s="276" t="s">
        <v>1782</v>
      </c>
    </row>
    <row r="118" spans="1:23" s="38" customFormat="1" ht="26.25" customHeight="1">
      <c r="A118" s="65" t="s">
        <v>503</v>
      </c>
      <c r="B118" s="66">
        <v>3479</v>
      </c>
      <c r="C118" s="67" t="s">
        <v>504</v>
      </c>
      <c r="D118" s="65" t="s">
        <v>505</v>
      </c>
      <c r="E118" s="67" t="s">
        <v>506</v>
      </c>
      <c r="F118" s="131" t="s">
        <v>227</v>
      </c>
      <c r="G118" s="72" t="s">
        <v>17</v>
      </c>
      <c r="H118" s="68">
        <v>42895</v>
      </c>
      <c r="I118" s="68">
        <v>43259</v>
      </c>
      <c r="J118" s="187" t="s">
        <v>240</v>
      </c>
      <c r="K118" s="299" t="s">
        <v>290</v>
      </c>
      <c r="L118" s="54">
        <f>M118/12</f>
        <v>60598.965</v>
      </c>
      <c r="M118" s="70">
        <v>727187.58</v>
      </c>
      <c r="N118" s="212" t="s">
        <v>928</v>
      </c>
      <c r="O118" s="55" t="s">
        <v>957</v>
      </c>
      <c r="P118" s="55" t="s">
        <v>25</v>
      </c>
      <c r="Q118" s="203" t="s">
        <v>18</v>
      </c>
      <c r="R118" s="45" t="s">
        <v>213</v>
      </c>
      <c r="S118" s="116" t="s">
        <v>68</v>
      </c>
      <c r="T118" s="231" t="s">
        <v>1026</v>
      </c>
      <c r="U118" s="222" t="s">
        <v>1026</v>
      </c>
      <c r="V118" s="227" t="s">
        <v>1027</v>
      </c>
      <c r="W118" s="65" t="s">
        <v>507</v>
      </c>
    </row>
    <row r="119" spans="1:23" s="38" customFormat="1" ht="24" customHeight="1">
      <c r="A119" s="234" t="s">
        <v>1486</v>
      </c>
      <c r="B119" s="234">
        <v>9119391</v>
      </c>
      <c r="C119" s="264" t="s">
        <v>1487</v>
      </c>
      <c r="D119" s="234" t="s">
        <v>1488</v>
      </c>
      <c r="E119" s="264" t="s">
        <v>1489</v>
      </c>
      <c r="F119" s="234" t="s">
        <v>16</v>
      </c>
      <c r="G119" s="260" t="s">
        <v>17</v>
      </c>
      <c r="H119" s="216">
        <v>42726</v>
      </c>
      <c r="I119" s="216">
        <v>43090</v>
      </c>
      <c r="J119" s="184" t="s">
        <v>241</v>
      </c>
      <c r="K119" s="184" t="s">
        <v>439</v>
      </c>
      <c r="L119" s="147" t="s">
        <v>16</v>
      </c>
      <c r="M119" s="265">
        <v>3501</v>
      </c>
      <c r="N119" s="212" t="s">
        <v>928</v>
      </c>
      <c r="O119" s="217" t="s">
        <v>933</v>
      </c>
      <c r="P119" s="217" t="s">
        <v>25</v>
      </c>
      <c r="Q119" s="203" t="s">
        <v>18</v>
      </c>
      <c r="R119" s="234" t="s">
        <v>212</v>
      </c>
      <c r="S119" s="217" t="s">
        <v>19</v>
      </c>
      <c r="T119" s="221" t="s">
        <v>1262</v>
      </c>
      <c r="U119" s="262" t="s">
        <v>29</v>
      </c>
      <c r="V119" s="234" t="s">
        <v>304</v>
      </c>
      <c r="W119" s="263" t="s">
        <v>1490</v>
      </c>
    </row>
    <row r="120" spans="1:23" s="38" customFormat="1" ht="21.75" customHeight="1">
      <c r="A120" s="74" t="s">
        <v>513</v>
      </c>
      <c r="B120" s="75">
        <v>3485</v>
      </c>
      <c r="C120" s="228" t="s">
        <v>514</v>
      </c>
      <c r="D120" s="74" t="s">
        <v>515</v>
      </c>
      <c r="E120" s="76" t="s">
        <v>516</v>
      </c>
      <c r="F120" s="227" t="s">
        <v>16</v>
      </c>
      <c r="G120" s="232" t="s">
        <v>17</v>
      </c>
      <c r="H120" s="77">
        <v>42963</v>
      </c>
      <c r="I120" s="77">
        <v>43023</v>
      </c>
      <c r="J120" s="299" t="s">
        <v>238</v>
      </c>
      <c r="K120" s="184" t="s">
        <v>439</v>
      </c>
      <c r="L120" s="229">
        <f>M120/12</f>
        <v>7081.736666666667</v>
      </c>
      <c r="M120" s="78">
        <v>84980.84</v>
      </c>
      <c r="N120" s="212" t="s">
        <v>928</v>
      </c>
      <c r="O120" s="71" t="s">
        <v>934</v>
      </c>
      <c r="P120" s="71" t="s">
        <v>25</v>
      </c>
      <c r="Q120" s="215" t="s">
        <v>18</v>
      </c>
      <c r="R120" s="227" t="s">
        <v>102</v>
      </c>
      <c r="S120" s="116" t="s">
        <v>136</v>
      </c>
      <c r="T120" s="96" t="s">
        <v>1803</v>
      </c>
      <c r="U120" s="271" t="s">
        <v>1803</v>
      </c>
      <c r="V120" s="158" t="s">
        <v>1804</v>
      </c>
      <c r="W120" s="65" t="s">
        <v>517</v>
      </c>
    </row>
    <row r="121" spans="1:23" s="38" customFormat="1" ht="25.5" customHeight="1">
      <c r="A121" s="234" t="s">
        <v>1465</v>
      </c>
      <c r="B121" s="234">
        <v>9085486</v>
      </c>
      <c r="C121" s="233" t="s">
        <v>103</v>
      </c>
      <c r="D121" s="234" t="s">
        <v>104</v>
      </c>
      <c r="E121" s="264" t="s">
        <v>1466</v>
      </c>
      <c r="F121" s="234" t="s">
        <v>16</v>
      </c>
      <c r="G121" s="260" t="s">
        <v>122</v>
      </c>
      <c r="H121" s="216">
        <v>42706</v>
      </c>
      <c r="I121" s="216">
        <v>43070</v>
      </c>
      <c r="J121" s="184" t="s">
        <v>241</v>
      </c>
      <c r="K121" s="184" t="s">
        <v>439</v>
      </c>
      <c r="L121" s="147" t="s">
        <v>16</v>
      </c>
      <c r="M121" s="265">
        <v>509909.44</v>
      </c>
      <c r="N121" s="212" t="s">
        <v>928</v>
      </c>
      <c r="O121" s="217" t="s">
        <v>933</v>
      </c>
      <c r="P121" s="217" t="s">
        <v>25</v>
      </c>
      <c r="Q121" s="218" t="s">
        <v>18</v>
      </c>
      <c r="R121" s="217" t="s">
        <v>563</v>
      </c>
      <c r="S121" s="217" t="s">
        <v>43</v>
      </c>
      <c r="T121" s="221" t="s">
        <v>473</v>
      </c>
      <c r="U121" s="221" t="s">
        <v>473</v>
      </c>
      <c r="V121" s="158" t="s">
        <v>693</v>
      </c>
      <c r="W121" s="263" t="s">
        <v>1467</v>
      </c>
    </row>
    <row r="122" spans="1:23" s="38" customFormat="1" ht="23.25" customHeight="1">
      <c r="A122" s="234" t="s">
        <v>1608</v>
      </c>
      <c r="B122" s="234">
        <v>9130466</v>
      </c>
      <c r="C122" s="233" t="s">
        <v>103</v>
      </c>
      <c r="D122" s="234" t="s">
        <v>104</v>
      </c>
      <c r="E122" s="264" t="s">
        <v>1609</v>
      </c>
      <c r="F122" s="234" t="s">
        <v>16</v>
      </c>
      <c r="G122" s="275" t="s">
        <v>122</v>
      </c>
      <c r="H122" s="216">
        <v>42779</v>
      </c>
      <c r="I122" s="216">
        <v>43143</v>
      </c>
      <c r="J122" s="184" t="s">
        <v>243</v>
      </c>
      <c r="K122" s="184" t="s">
        <v>290</v>
      </c>
      <c r="L122" s="147" t="s">
        <v>16</v>
      </c>
      <c r="M122" s="265">
        <v>3179165.87</v>
      </c>
      <c r="N122" s="212" t="s">
        <v>928</v>
      </c>
      <c r="O122" s="217" t="s">
        <v>933</v>
      </c>
      <c r="P122" s="217" t="s">
        <v>25</v>
      </c>
      <c r="Q122" s="218" t="s">
        <v>18</v>
      </c>
      <c r="R122" s="217" t="s">
        <v>563</v>
      </c>
      <c r="S122" s="217" t="s">
        <v>43</v>
      </c>
      <c r="T122" s="221" t="s">
        <v>473</v>
      </c>
      <c r="U122" s="221" t="s">
        <v>473</v>
      </c>
      <c r="V122" s="158" t="s">
        <v>693</v>
      </c>
      <c r="W122" s="263" t="s">
        <v>1610</v>
      </c>
    </row>
    <row r="123" spans="1:23" s="38" customFormat="1" ht="23.25" customHeight="1">
      <c r="A123" s="234" t="s">
        <v>1684</v>
      </c>
      <c r="B123" s="234">
        <v>9130945</v>
      </c>
      <c r="C123" s="233" t="s">
        <v>103</v>
      </c>
      <c r="D123" s="234" t="s">
        <v>104</v>
      </c>
      <c r="E123" s="264" t="s">
        <v>1685</v>
      </c>
      <c r="F123" s="234" t="s">
        <v>16</v>
      </c>
      <c r="G123" s="275" t="s">
        <v>122</v>
      </c>
      <c r="H123" s="216">
        <v>42788</v>
      </c>
      <c r="I123" s="216">
        <v>43152</v>
      </c>
      <c r="J123" s="184" t="s">
        <v>243</v>
      </c>
      <c r="K123" s="184" t="s">
        <v>290</v>
      </c>
      <c r="L123" s="147" t="s">
        <v>16</v>
      </c>
      <c r="M123" s="265">
        <v>131496.62</v>
      </c>
      <c r="N123" s="212" t="s">
        <v>928</v>
      </c>
      <c r="O123" s="217" t="s">
        <v>933</v>
      </c>
      <c r="P123" s="217" t="s">
        <v>25</v>
      </c>
      <c r="Q123" s="218" t="s">
        <v>18</v>
      </c>
      <c r="R123" s="217" t="s">
        <v>563</v>
      </c>
      <c r="S123" s="217" t="s">
        <v>43</v>
      </c>
      <c r="T123" s="221" t="s">
        <v>473</v>
      </c>
      <c r="U123" s="221" t="s">
        <v>473</v>
      </c>
      <c r="V123" s="158" t="s">
        <v>693</v>
      </c>
      <c r="W123" s="263" t="s">
        <v>1610</v>
      </c>
    </row>
    <row r="124" spans="1:23" s="38" customFormat="1" ht="23.25" customHeight="1">
      <c r="A124" s="45" t="s">
        <v>1742</v>
      </c>
      <c r="B124" s="45">
        <v>9138382</v>
      </c>
      <c r="C124" s="277" t="s">
        <v>103</v>
      </c>
      <c r="D124" s="276" t="s">
        <v>104</v>
      </c>
      <c r="E124" s="280" t="s">
        <v>1743</v>
      </c>
      <c r="F124" s="276" t="s">
        <v>16</v>
      </c>
      <c r="G124" s="275" t="s">
        <v>122</v>
      </c>
      <c r="H124" s="212">
        <v>42836</v>
      </c>
      <c r="I124" s="212">
        <v>43200</v>
      </c>
      <c r="J124" s="41" t="s">
        <v>239</v>
      </c>
      <c r="K124" s="25" t="s">
        <v>290</v>
      </c>
      <c r="L124" s="276" t="s">
        <v>16</v>
      </c>
      <c r="M124" s="281">
        <v>192318.6</v>
      </c>
      <c r="N124" s="212" t="s">
        <v>928</v>
      </c>
      <c r="O124" s="269" t="s">
        <v>933</v>
      </c>
      <c r="P124" s="269" t="s">
        <v>25</v>
      </c>
      <c r="Q124" s="218" t="s">
        <v>18</v>
      </c>
      <c r="R124" s="269" t="s">
        <v>563</v>
      </c>
      <c r="S124" s="269" t="s">
        <v>43</v>
      </c>
      <c r="T124" s="271" t="s">
        <v>473</v>
      </c>
      <c r="U124" s="271" t="s">
        <v>473</v>
      </c>
      <c r="V124" s="214" t="s">
        <v>693</v>
      </c>
      <c r="W124" s="279" t="s">
        <v>1741</v>
      </c>
    </row>
    <row r="125" spans="1:23" s="38" customFormat="1" ht="24" customHeight="1">
      <c r="A125" s="234" t="s">
        <v>1533</v>
      </c>
      <c r="B125" s="234">
        <v>9130323</v>
      </c>
      <c r="C125" s="264" t="s">
        <v>1534</v>
      </c>
      <c r="D125" s="234" t="s">
        <v>1535</v>
      </c>
      <c r="E125" s="264" t="s">
        <v>1536</v>
      </c>
      <c r="F125" s="234" t="s">
        <v>16</v>
      </c>
      <c r="G125" s="260" t="s">
        <v>122</v>
      </c>
      <c r="H125" s="216">
        <v>42765</v>
      </c>
      <c r="I125" s="216">
        <v>43129</v>
      </c>
      <c r="J125" s="184" t="s">
        <v>235</v>
      </c>
      <c r="K125" s="184" t="s">
        <v>290</v>
      </c>
      <c r="L125" s="147" t="s">
        <v>16</v>
      </c>
      <c r="M125" s="265">
        <v>149996.88</v>
      </c>
      <c r="N125" s="212" t="s">
        <v>928</v>
      </c>
      <c r="O125" s="217" t="s">
        <v>933</v>
      </c>
      <c r="P125" s="217" t="s">
        <v>25</v>
      </c>
      <c r="Q125" s="203" t="s">
        <v>18</v>
      </c>
      <c r="R125" s="234" t="s">
        <v>212</v>
      </c>
      <c r="S125" s="217" t="s">
        <v>19</v>
      </c>
      <c r="T125" s="221" t="s">
        <v>637</v>
      </c>
      <c r="U125" s="262" t="s">
        <v>29</v>
      </c>
      <c r="V125" s="234" t="s">
        <v>304</v>
      </c>
      <c r="W125" s="263" t="s">
        <v>1537</v>
      </c>
    </row>
    <row r="126" spans="1:23" s="38" customFormat="1" ht="24" customHeight="1">
      <c r="A126" s="276" t="s">
        <v>1574</v>
      </c>
      <c r="B126" s="276">
        <v>9130369</v>
      </c>
      <c r="C126" s="277" t="s">
        <v>1575</v>
      </c>
      <c r="D126" s="276" t="s">
        <v>1576</v>
      </c>
      <c r="E126" s="277" t="s">
        <v>1577</v>
      </c>
      <c r="F126" s="276" t="s">
        <v>16</v>
      </c>
      <c r="G126" s="275" t="s">
        <v>17</v>
      </c>
      <c r="H126" s="268">
        <v>42775</v>
      </c>
      <c r="I126" s="268">
        <v>43139</v>
      </c>
      <c r="J126" s="184" t="s">
        <v>243</v>
      </c>
      <c r="K126" s="184" t="s">
        <v>290</v>
      </c>
      <c r="L126" s="147" t="s">
        <v>16</v>
      </c>
      <c r="M126" s="278">
        <v>23988.19</v>
      </c>
      <c r="N126" s="268" t="s">
        <v>928</v>
      </c>
      <c r="O126" s="217" t="s">
        <v>937</v>
      </c>
      <c r="P126" s="217" t="s">
        <v>209</v>
      </c>
      <c r="Q126" s="203" t="s">
        <v>142</v>
      </c>
      <c r="R126" s="223" t="s">
        <v>1031</v>
      </c>
      <c r="S126" s="217" t="s">
        <v>154</v>
      </c>
      <c r="T126" s="262" t="s">
        <v>343</v>
      </c>
      <c r="U126" s="262" t="s">
        <v>1030</v>
      </c>
      <c r="V126" s="234" t="s">
        <v>1578</v>
      </c>
      <c r="W126" s="263" t="s">
        <v>1579</v>
      </c>
    </row>
    <row r="127" spans="1:23" s="38" customFormat="1" ht="24" customHeight="1">
      <c r="A127" s="313" t="s">
        <v>1973</v>
      </c>
      <c r="B127" s="313">
        <v>9144710</v>
      </c>
      <c r="C127" s="321" t="s">
        <v>1974</v>
      </c>
      <c r="D127" s="313" t="s">
        <v>1975</v>
      </c>
      <c r="E127" s="321" t="s">
        <v>1976</v>
      </c>
      <c r="F127" s="313" t="s">
        <v>16</v>
      </c>
      <c r="G127" s="297" t="s">
        <v>17</v>
      </c>
      <c r="H127" s="319">
        <v>42936</v>
      </c>
      <c r="I127" s="319">
        <v>43300</v>
      </c>
      <c r="J127" s="299" t="s">
        <v>242</v>
      </c>
      <c r="K127" s="299" t="s">
        <v>290</v>
      </c>
      <c r="L127" s="147" t="s">
        <v>16</v>
      </c>
      <c r="M127" s="322">
        <v>47000</v>
      </c>
      <c r="N127" s="212" t="s">
        <v>928</v>
      </c>
      <c r="O127" s="317" t="s">
        <v>933</v>
      </c>
      <c r="P127" s="317" t="s">
        <v>25</v>
      </c>
      <c r="Q127" s="203" t="s">
        <v>18</v>
      </c>
      <c r="R127" s="313" t="s">
        <v>212</v>
      </c>
      <c r="S127" s="317" t="s">
        <v>19</v>
      </c>
      <c r="T127" s="318" t="s">
        <v>1721</v>
      </c>
      <c r="U127" s="316" t="s">
        <v>29</v>
      </c>
      <c r="V127" s="313" t="s">
        <v>304</v>
      </c>
      <c r="W127" s="320" t="s">
        <v>1967</v>
      </c>
    </row>
    <row r="128" spans="1:23" s="38" customFormat="1" ht="45">
      <c r="A128" s="7" t="s">
        <v>348</v>
      </c>
      <c r="B128" s="8">
        <v>3276</v>
      </c>
      <c r="C128" s="9" t="s">
        <v>349</v>
      </c>
      <c r="D128" s="7" t="s">
        <v>721</v>
      </c>
      <c r="E128" s="9" t="s">
        <v>350</v>
      </c>
      <c r="F128" s="227" t="s">
        <v>16</v>
      </c>
      <c r="G128" s="232" t="s">
        <v>17</v>
      </c>
      <c r="H128" s="216">
        <v>42940</v>
      </c>
      <c r="I128" s="216">
        <v>43304</v>
      </c>
      <c r="J128" s="184" t="s">
        <v>242</v>
      </c>
      <c r="K128" s="299" t="s">
        <v>290</v>
      </c>
      <c r="L128" s="229">
        <f>M128/12</f>
        <v>918.8000000000001</v>
      </c>
      <c r="M128" s="31">
        <v>11025.6</v>
      </c>
      <c r="N128" s="212" t="s">
        <v>928</v>
      </c>
      <c r="O128" s="217" t="s">
        <v>939</v>
      </c>
      <c r="P128" s="15" t="s">
        <v>25</v>
      </c>
      <c r="Q128" s="125" t="s">
        <v>18</v>
      </c>
      <c r="R128" s="223" t="s">
        <v>494</v>
      </c>
      <c r="S128" s="116" t="s">
        <v>24</v>
      </c>
      <c r="T128" s="266" t="s">
        <v>985</v>
      </c>
      <c r="U128" s="266" t="s">
        <v>985</v>
      </c>
      <c r="V128" s="214" t="s">
        <v>986</v>
      </c>
      <c r="W128" s="27" t="s">
        <v>569</v>
      </c>
    </row>
    <row r="129" spans="1:23" s="38" customFormat="1" ht="36.75" customHeight="1">
      <c r="A129" s="146" t="s">
        <v>1728</v>
      </c>
      <c r="B129" s="267">
        <v>9137910</v>
      </c>
      <c r="C129" s="264" t="s">
        <v>1727</v>
      </c>
      <c r="D129" s="263" t="s">
        <v>1729</v>
      </c>
      <c r="E129" s="277" t="s">
        <v>1730</v>
      </c>
      <c r="F129" s="263" t="s">
        <v>16</v>
      </c>
      <c r="G129" s="275" t="s">
        <v>122</v>
      </c>
      <c r="H129" s="268">
        <v>42818</v>
      </c>
      <c r="I129" s="268">
        <v>43182</v>
      </c>
      <c r="J129" s="184" t="s">
        <v>244</v>
      </c>
      <c r="K129" s="184" t="s">
        <v>290</v>
      </c>
      <c r="L129" s="147" t="s">
        <v>16</v>
      </c>
      <c r="M129" s="278">
        <v>88784.64</v>
      </c>
      <c r="N129" s="212" t="s">
        <v>928</v>
      </c>
      <c r="O129" s="269" t="s">
        <v>933</v>
      </c>
      <c r="P129" s="269" t="s">
        <v>25</v>
      </c>
      <c r="Q129" s="215" t="s">
        <v>18</v>
      </c>
      <c r="R129" s="263" t="s">
        <v>212</v>
      </c>
      <c r="S129" s="269" t="s">
        <v>19</v>
      </c>
      <c r="T129" s="266" t="s">
        <v>1731</v>
      </c>
      <c r="U129" s="266" t="s">
        <v>29</v>
      </c>
      <c r="V129" s="263" t="s">
        <v>304</v>
      </c>
      <c r="W129" s="276" t="s">
        <v>1720</v>
      </c>
    </row>
    <row r="130" spans="1:23" s="38" customFormat="1" ht="58.5" customHeight="1">
      <c r="A130" s="227" t="s">
        <v>1097</v>
      </c>
      <c r="B130" s="219">
        <v>9071906</v>
      </c>
      <c r="C130" s="233" t="s">
        <v>1098</v>
      </c>
      <c r="D130" s="45" t="s">
        <v>1099</v>
      </c>
      <c r="E130" s="233" t="s">
        <v>1653</v>
      </c>
      <c r="F130" s="227" t="s">
        <v>16</v>
      </c>
      <c r="G130" s="232" t="s">
        <v>17</v>
      </c>
      <c r="H130" s="216">
        <v>42934</v>
      </c>
      <c r="I130" s="216">
        <v>43298</v>
      </c>
      <c r="J130" s="184" t="s">
        <v>242</v>
      </c>
      <c r="K130" s="299" t="s">
        <v>290</v>
      </c>
      <c r="L130" s="13">
        <f>M130/12</f>
        <v>21996.666666666668</v>
      </c>
      <c r="M130" s="235">
        <v>263960</v>
      </c>
      <c r="N130" s="212" t="s">
        <v>930</v>
      </c>
      <c r="O130" s="49" t="s">
        <v>932</v>
      </c>
      <c r="P130" s="49" t="s">
        <v>25</v>
      </c>
      <c r="Q130" s="215" t="s">
        <v>30</v>
      </c>
      <c r="R130" s="227" t="s">
        <v>494</v>
      </c>
      <c r="S130" s="302" t="s">
        <v>81</v>
      </c>
      <c r="T130" s="221" t="s">
        <v>821</v>
      </c>
      <c r="U130" s="221" t="s">
        <v>821</v>
      </c>
      <c r="V130" s="214" t="s">
        <v>892</v>
      </c>
      <c r="W130" s="234" t="s">
        <v>1100</v>
      </c>
    </row>
    <row r="131" spans="1:23" s="38" customFormat="1" ht="25.5" customHeight="1">
      <c r="A131" s="234" t="s">
        <v>1434</v>
      </c>
      <c r="B131" s="234">
        <v>9089521</v>
      </c>
      <c r="C131" s="156" t="s">
        <v>767</v>
      </c>
      <c r="D131" s="45" t="s">
        <v>768</v>
      </c>
      <c r="E131" s="264" t="s">
        <v>1435</v>
      </c>
      <c r="F131" s="45" t="s">
        <v>16</v>
      </c>
      <c r="G131" s="37" t="s">
        <v>17</v>
      </c>
      <c r="H131" s="216">
        <v>42716</v>
      </c>
      <c r="I131" s="216">
        <v>43080</v>
      </c>
      <c r="J131" s="184" t="s">
        <v>241</v>
      </c>
      <c r="K131" s="211" t="s">
        <v>439</v>
      </c>
      <c r="L131" s="45" t="s">
        <v>16</v>
      </c>
      <c r="M131" s="265">
        <v>6000</v>
      </c>
      <c r="N131" s="212" t="s">
        <v>928</v>
      </c>
      <c r="O131" s="49" t="s">
        <v>937</v>
      </c>
      <c r="P131" s="49" t="s">
        <v>205</v>
      </c>
      <c r="Q131" s="203" t="s">
        <v>85</v>
      </c>
      <c r="R131" s="234" t="s">
        <v>100</v>
      </c>
      <c r="S131" s="217" t="s">
        <v>186</v>
      </c>
      <c r="T131" s="262" t="s">
        <v>894</v>
      </c>
      <c r="U131" s="262" t="s">
        <v>894</v>
      </c>
      <c r="V131" s="214" t="s">
        <v>895</v>
      </c>
      <c r="W131" s="263" t="s">
        <v>1436</v>
      </c>
    </row>
    <row r="132" spans="1:23" s="38" customFormat="1" ht="24" customHeight="1">
      <c r="A132" s="227" t="s">
        <v>723</v>
      </c>
      <c r="B132" s="227">
        <v>9038699</v>
      </c>
      <c r="C132" s="87" t="s">
        <v>608</v>
      </c>
      <c r="D132" s="80" t="s">
        <v>609</v>
      </c>
      <c r="E132" s="87" t="s">
        <v>170</v>
      </c>
      <c r="F132" s="80" t="s">
        <v>16</v>
      </c>
      <c r="G132" s="72" t="s">
        <v>17</v>
      </c>
      <c r="H132" s="216">
        <v>42875</v>
      </c>
      <c r="I132" s="216">
        <v>43239</v>
      </c>
      <c r="J132" s="184" t="s">
        <v>233</v>
      </c>
      <c r="K132" s="184" t="s">
        <v>290</v>
      </c>
      <c r="L132" s="5">
        <f>M132/12</f>
        <v>7468.875833333333</v>
      </c>
      <c r="M132" s="5">
        <v>89626.51</v>
      </c>
      <c r="N132" s="216" t="s">
        <v>928</v>
      </c>
      <c r="O132" s="217" t="s">
        <v>932</v>
      </c>
      <c r="P132" s="79" t="s">
        <v>25</v>
      </c>
      <c r="Q132" s="215" t="s">
        <v>18</v>
      </c>
      <c r="R132" s="223" t="s">
        <v>494</v>
      </c>
      <c r="S132" s="116" t="s">
        <v>24</v>
      </c>
      <c r="T132" s="266" t="s">
        <v>580</v>
      </c>
      <c r="U132" s="266" t="s">
        <v>580</v>
      </c>
      <c r="V132" s="214" t="s">
        <v>896</v>
      </c>
      <c r="W132" s="85" t="s">
        <v>724</v>
      </c>
    </row>
    <row r="133" spans="1:23" s="38" customFormat="1" ht="36" customHeight="1">
      <c r="A133" s="234" t="s">
        <v>1185</v>
      </c>
      <c r="B133" s="234">
        <v>9074584</v>
      </c>
      <c r="C133" s="264" t="s">
        <v>1186</v>
      </c>
      <c r="D133" s="234" t="s">
        <v>1187</v>
      </c>
      <c r="E133" s="264" t="s">
        <v>1188</v>
      </c>
      <c r="F133" s="234" t="s">
        <v>16</v>
      </c>
      <c r="G133" s="260" t="s">
        <v>17</v>
      </c>
      <c r="H133" s="216">
        <v>42971</v>
      </c>
      <c r="I133" s="216">
        <v>43335</v>
      </c>
      <c r="J133" s="184" t="s">
        <v>237</v>
      </c>
      <c r="K133" s="299" t="s">
        <v>290</v>
      </c>
      <c r="L133" s="5">
        <f>M133/12</f>
        <v>9833.324999999999</v>
      </c>
      <c r="M133" s="265">
        <v>117999.9</v>
      </c>
      <c r="N133" s="212" t="s">
        <v>928</v>
      </c>
      <c r="O133" s="217" t="s">
        <v>934</v>
      </c>
      <c r="P133" s="217" t="s">
        <v>25</v>
      </c>
      <c r="Q133" s="218" t="s">
        <v>18</v>
      </c>
      <c r="R133" s="234" t="s">
        <v>778</v>
      </c>
      <c r="S133" s="187" t="s">
        <v>66</v>
      </c>
      <c r="T133" s="262" t="s">
        <v>1022</v>
      </c>
      <c r="U133" s="262" t="s">
        <v>1022</v>
      </c>
      <c r="V133" s="234" t="s">
        <v>1023</v>
      </c>
      <c r="W133" s="263" t="s">
        <v>1189</v>
      </c>
    </row>
    <row r="134" spans="1:23" s="38" customFormat="1" ht="23.25" customHeight="1">
      <c r="A134" s="234" t="s">
        <v>1590</v>
      </c>
      <c r="B134" s="234">
        <v>9130559</v>
      </c>
      <c r="C134" s="264" t="s">
        <v>1591</v>
      </c>
      <c r="D134" s="234" t="s">
        <v>1592</v>
      </c>
      <c r="E134" s="264" t="s">
        <v>1593</v>
      </c>
      <c r="F134" s="234" t="s">
        <v>16</v>
      </c>
      <c r="G134" s="260" t="s">
        <v>17</v>
      </c>
      <c r="H134" s="216">
        <v>42779</v>
      </c>
      <c r="I134" s="216">
        <v>43143</v>
      </c>
      <c r="J134" s="184" t="s">
        <v>243</v>
      </c>
      <c r="K134" s="211" t="s">
        <v>290</v>
      </c>
      <c r="L134" s="45" t="s">
        <v>16</v>
      </c>
      <c r="M134" s="265">
        <v>2860</v>
      </c>
      <c r="N134" s="212" t="s">
        <v>928</v>
      </c>
      <c r="O134" s="217" t="s">
        <v>937</v>
      </c>
      <c r="P134" s="217" t="s">
        <v>200</v>
      </c>
      <c r="Q134" s="215" t="s">
        <v>71</v>
      </c>
      <c r="R134" s="234" t="s">
        <v>220</v>
      </c>
      <c r="S134" s="217" t="s">
        <v>677</v>
      </c>
      <c r="T134" s="262" t="s">
        <v>72</v>
      </c>
      <c r="U134" s="262" t="s">
        <v>482</v>
      </c>
      <c r="V134" s="234" t="s">
        <v>1204</v>
      </c>
      <c r="W134" s="263" t="s">
        <v>1594</v>
      </c>
    </row>
    <row r="135" spans="1:23" s="38" customFormat="1" ht="24.75" customHeight="1">
      <c r="A135" s="208" t="s">
        <v>806</v>
      </c>
      <c r="B135" s="208">
        <v>9043026</v>
      </c>
      <c r="C135" s="225" t="s">
        <v>807</v>
      </c>
      <c r="D135" s="227" t="s">
        <v>808</v>
      </c>
      <c r="E135" s="225" t="s">
        <v>809</v>
      </c>
      <c r="F135" s="208" t="s">
        <v>16</v>
      </c>
      <c r="G135" s="182" t="s">
        <v>17</v>
      </c>
      <c r="H135" s="216">
        <v>42992</v>
      </c>
      <c r="I135" s="216">
        <v>43356</v>
      </c>
      <c r="J135" s="184" t="s">
        <v>234</v>
      </c>
      <c r="K135" s="299" t="s">
        <v>290</v>
      </c>
      <c r="L135" s="229">
        <f>M135/12</f>
        <v>3333.3333333333335</v>
      </c>
      <c r="M135" s="226">
        <v>40000</v>
      </c>
      <c r="N135" s="212" t="s">
        <v>928</v>
      </c>
      <c r="O135" s="217" t="s">
        <v>932</v>
      </c>
      <c r="P135" s="217" t="s">
        <v>201</v>
      </c>
      <c r="Q135" s="215" t="s">
        <v>74</v>
      </c>
      <c r="R135" s="89" t="s">
        <v>551</v>
      </c>
      <c r="S135" s="217" t="s">
        <v>810</v>
      </c>
      <c r="T135" s="221" t="s">
        <v>511</v>
      </c>
      <c r="U135" s="221" t="s">
        <v>511</v>
      </c>
      <c r="V135" s="214" t="s">
        <v>338</v>
      </c>
      <c r="W135" s="224" t="s">
        <v>811</v>
      </c>
    </row>
    <row r="136" spans="1:23" s="38" customFormat="1" ht="24.75" customHeight="1">
      <c r="A136" s="313" t="s">
        <v>1983</v>
      </c>
      <c r="B136" s="313">
        <v>9144534</v>
      </c>
      <c r="C136" s="314" t="s">
        <v>1984</v>
      </c>
      <c r="D136" s="313" t="s">
        <v>808</v>
      </c>
      <c r="E136" s="321" t="s">
        <v>1985</v>
      </c>
      <c r="F136" s="313" t="s">
        <v>16</v>
      </c>
      <c r="G136" s="297" t="s">
        <v>17</v>
      </c>
      <c r="H136" s="319">
        <v>42937</v>
      </c>
      <c r="I136" s="319">
        <v>43301</v>
      </c>
      <c r="J136" s="299" t="s">
        <v>242</v>
      </c>
      <c r="K136" s="299" t="s">
        <v>290</v>
      </c>
      <c r="L136" s="5">
        <f>M136/12</f>
        <v>4040.8333333333335</v>
      </c>
      <c r="M136" s="322">
        <v>48490</v>
      </c>
      <c r="N136" s="212" t="s">
        <v>929</v>
      </c>
      <c r="O136" s="317" t="s">
        <v>932</v>
      </c>
      <c r="P136" s="317" t="s">
        <v>25</v>
      </c>
      <c r="Q136" s="203" t="s">
        <v>18</v>
      </c>
      <c r="R136" s="308" t="s">
        <v>494</v>
      </c>
      <c r="S136" s="317" t="s">
        <v>24</v>
      </c>
      <c r="T136" s="318" t="s">
        <v>851</v>
      </c>
      <c r="U136" s="318" t="s">
        <v>851</v>
      </c>
      <c r="V136" s="214" t="s">
        <v>898</v>
      </c>
      <c r="W136" s="320" t="s">
        <v>1986</v>
      </c>
    </row>
    <row r="137" spans="1:23" s="38" customFormat="1" ht="26.25" customHeight="1">
      <c r="A137" s="234" t="s">
        <v>1491</v>
      </c>
      <c r="B137" s="234">
        <v>9124831</v>
      </c>
      <c r="C137" s="264" t="s">
        <v>1492</v>
      </c>
      <c r="D137" s="234" t="s">
        <v>1493</v>
      </c>
      <c r="E137" s="264" t="s">
        <v>1494</v>
      </c>
      <c r="F137" s="45" t="s">
        <v>16</v>
      </c>
      <c r="G137" s="37" t="s">
        <v>17</v>
      </c>
      <c r="H137" s="216">
        <v>42727</v>
      </c>
      <c r="I137" s="216">
        <v>43091</v>
      </c>
      <c r="J137" s="184" t="s">
        <v>241</v>
      </c>
      <c r="K137" s="211" t="s">
        <v>439</v>
      </c>
      <c r="L137" s="45" t="s">
        <v>16</v>
      </c>
      <c r="M137" s="265">
        <v>178848</v>
      </c>
      <c r="N137" s="212" t="s">
        <v>928</v>
      </c>
      <c r="O137" s="217" t="s">
        <v>954</v>
      </c>
      <c r="P137" s="217" t="s">
        <v>25</v>
      </c>
      <c r="Q137" s="215" t="s">
        <v>18</v>
      </c>
      <c r="R137" s="234" t="s">
        <v>212</v>
      </c>
      <c r="S137" s="217" t="s">
        <v>19</v>
      </c>
      <c r="T137" s="221" t="s">
        <v>128</v>
      </c>
      <c r="U137" s="262" t="s">
        <v>29</v>
      </c>
      <c r="V137" s="234" t="s">
        <v>304</v>
      </c>
      <c r="W137" s="263" t="s">
        <v>1495</v>
      </c>
    </row>
    <row r="138" spans="1:23" s="38" customFormat="1" ht="24.75" customHeight="1">
      <c r="A138" s="227" t="s">
        <v>1009</v>
      </c>
      <c r="B138" s="227">
        <v>9051119</v>
      </c>
      <c r="C138" s="228" t="s">
        <v>112</v>
      </c>
      <c r="D138" s="227" t="s">
        <v>113</v>
      </c>
      <c r="E138" s="52" t="s">
        <v>114</v>
      </c>
      <c r="F138" s="227" t="s">
        <v>16</v>
      </c>
      <c r="G138" s="232" t="s">
        <v>17</v>
      </c>
      <c r="H138" s="53">
        <v>42826</v>
      </c>
      <c r="I138" s="53">
        <v>43190</v>
      </c>
      <c r="J138" s="34" t="s">
        <v>244</v>
      </c>
      <c r="K138" s="184" t="s">
        <v>290</v>
      </c>
      <c r="L138" s="229">
        <f aca="true" t="shared" si="5" ref="L138:L143">M138/12</f>
        <v>121900.22166666666</v>
      </c>
      <c r="M138" s="54">
        <v>1462802.66</v>
      </c>
      <c r="N138" s="216" t="s">
        <v>928</v>
      </c>
      <c r="O138" s="217" t="s">
        <v>958</v>
      </c>
      <c r="P138" s="217" t="s">
        <v>25</v>
      </c>
      <c r="Q138" s="203" t="s">
        <v>18</v>
      </c>
      <c r="R138" s="27" t="s">
        <v>221</v>
      </c>
      <c r="S138" s="116" t="s">
        <v>111</v>
      </c>
      <c r="T138" s="231" t="s">
        <v>98</v>
      </c>
      <c r="U138" s="231" t="s">
        <v>98</v>
      </c>
      <c r="V138" s="227" t="s">
        <v>317</v>
      </c>
      <c r="W138" s="27" t="s">
        <v>1010</v>
      </c>
    </row>
    <row r="139" spans="1:23" s="38" customFormat="1" ht="24.75" customHeight="1">
      <c r="A139" s="234" t="s">
        <v>1615</v>
      </c>
      <c r="B139" s="234">
        <v>9130653</v>
      </c>
      <c r="C139" s="233" t="s">
        <v>1616</v>
      </c>
      <c r="D139" s="234" t="s">
        <v>1617</v>
      </c>
      <c r="E139" s="233" t="s">
        <v>1618</v>
      </c>
      <c r="F139" s="234" t="s">
        <v>16</v>
      </c>
      <c r="G139" s="260" t="s">
        <v>17</v>
      </c>
      <c r="H139" s="216">
        <v>42786</v>
      </c>
      <c r="I139" s="216">
        <v>43150</v>
      </c>
      <c r="J139" s="184" t="s">
        <v>243</v>
      </c>
      <c r="K139" s="211" t="s">
        <v>290</v>
      </c>
      <c r="L139" s="235">
        <f>M139/12</f>
        <v>736.25</v>
      </c>
      <c r="M139" s="235">
        <v>8835</v>
      </c>
      <c r="N139" s="216" t="s">
        <v>931</v>
      </c>
      <c r="O139" s="49" t="s">
        <v>934</v>
      </c>
      <c r="P139" s="217" t="s">
        <v>25</v>
      </c>
      <c r="Q139" s="203" t="s">
        <v>18</v>
      </c>
      <c r="R139" s="234" t="s">
        <v>1433</v>
      </c>
      <c r="S139" s="217" t="s">
        <v>66</v>
      </c>
      <c r="T139" s="262" t="s">
        <v>1419</v>
      </c>
      <c r="U139" s="262" t="s">
        <v>1419</v>
      </c>
      <c r="V139" s="223" t="s">
        <v>1619</v>
      </c>
      <c r="W139" s="234" t="s">
        <v>1620</v>
      </c>
    </row>
    <row r="140" spans="1:23" s="38" customFormat="1" ht="36.75" customHeight="1">
      <c r="A140" s="227" t="s">
        <v>435</v>
      </c>
      <c r="B140" s="219">
        <v>3412</v>
      </c>
      <c r="C140" s="228" t="s">
        <v>2058</v>
      </c>
      <c r="D140" s="227" t="s">
        <v>115</v>
      </c>
      <c r="E140" s="225" t="s">
        <v>436</v>
      </c>
      <c r="F140" s="227" t="s">
        <v>16</v>
      </c>
      <c r="G140" s="232" t="s">
        <v>17</v>
      </c>
      <c r="H140" s="216">
        <v>42755</v>
      </c>
      <c r="I140" s="216">
        <v>43119</v>
      </c>
      <c r="J140" s="184" t="s">
        <v>235</v>
      </c>
      <c r="K140" s="211" t="s">
        <v>290</v>
      </c>
      <c r="L140" s="229">
        <f t="shared" si="5"/>
        <v>520.58</v>
      </c>
      <c r="M140" s="226">
        <v>6246.96</v>
      </c>
      <c r="N140" s="212" t="s">
        <v>930</v>
      </c>
      <c r="O140" s="49" t="s">
        <v>934</v>
      </c>
      <c r="P140" s="217" t="s">
        <v>25</v>
      </c>
      <c r="Q140" s="203" t="s">
        <v>30</v>
      </c>
      <c r="R140" s="227" t="s">
        <v>67</v>
      </c>
      <c r="S140" s="217" t="s">
        <v>81</v>
      </c>
      <c r="T140" s="231" t="s">
        <v>216</v>
      </c>
      <c r="U140" s="222" t="s">
        <v>216</v>
      </c>
      <c r="V140" s="227" t="s">
        <v>318</v>
      </c>
      <c r="W140" s="224" t="s">
        <v>437</v>
      </c>
    </row>
    <row r="141" spans="1:23" s="38" customFormat="1" ht="27" customHeight="1">
      <c r="A141" s="234" t="s">
        <v>252</v>
      </c>
      <c r="B141" s="261">
        <v>3077</v>
      </c>
      <c r="C141" s="233" t="s">
        <v>1497</v>
      </c>
      <c r="D141" s="234" t="s">
        <v>107</v>
      </c>
      <c r="E141" s="233" t="s">
        <v>1860</v>
      </c>
      <c r="F141" s="234" t="s">
        <v>16</v>
      </c>
      <c r="G141" s="260" t="s">
        <v>17</v>
      </c>
      <c r="H141" s="216">
        <v>42679</v>
      </c>
      <c r="I141" s="216">
        <v>43043</v>
      </c>
      <c r="J141" s="184" t="s">
        <v>236</v>
      </c>
      <c r="K141" s="184" t="s">
        <v>439</v>
      </c>
      <c r="L141" s="235">
        <f>M141/12</f>
        <v>2887.74</v>
      </c>
      <c r="M141" s="235">
        <v>34652.88</v>
      </c>
      <c r="N141" s="268" t="s">
        <v>928</v>
      </c>
      <c r="O141" s="217" t="s">
        <v>932</v>
      </c>
      <c r="P141" s="217" t="s">
        <v>209</v>
      </c>
      <c r="Q141" s="203" t="s">
        <v>142</v>
      </c>
      <c r="R141" s="223" t="s">
        <v>100</v>
      </c>
      <c r="S141" s="217" t="s">
        <v>154</v>
      </c>
      <c r="T141" s="262" t="s">
        <v>343</v>
      </c>
      <c r="U141" s="262" t="s">
        <v>343</v>
      </c>
      <c r="V141" s="234" t="s">
        <v>306</v>
      </c>
      <c r="W141" s="234" t="s">
        <v>397</v>
      </c>
    </row>
    <row r="142" spans="1:23" s="38" customFormat="1" ht="35.25" customHeight="1">
      <c r="A142" s="234" t="s">
        <v>376</v>
      </c>
      <c r="B142" s="261">
        <v>3319</v>
      </c>
      <c r="C142" s="233" t="s">
        <v>1497</v>
      </c>
      <c r="D142" s="234" t="s">
        <v>377</v>
      </c>
      <c r="E142" s="233" t="s">
        <v>378</v>
      </c>
      <c r="F142" s="234" t="s">
        <v>16</v>
      </c>
      <c r="G142" s="260" t="s">
        <v>17</v>
      </c>
      <c r="H142" s="216">
        <v>42624</v>
      </c>
      <c r="I142" s="216">
        <v>42988</v>
      </c>
      <c r="J142" s="184" t="s">
        <v>234</v>
      </c>
      <c r="K142" s="211" t="s">
        <v>439</v>
      </c>
      <c r="L142" s="235">
        <f>M142/12</f>
        <v>1376.9099999999999</v>
      </c>
      <c r="M142" s="235">
        <v>16522.92</v>
      </c>
      <c r="N142" s="212" t="s">
        <v>928</v>
      </c>
      <c r="O142" s="217" t="s">
        <v>932</v>
      </c>
      <c r="P142" s="217" t="s">
        <v>195</v>
      </c>
      <c r="Q142" s="203" t="s">
        <v>39</v>
      </c>
      <c r="R142" s="234" t="s">
        <v>100</v>
      </c>
      <c r="S142" s="217" t="s">
        <v>40</v>
      </c>
      <c r="T142" s="262" t="s">
        <v>41</v>
      </c>
      <c r="U142" s="262" t="s">
        <v>41</v>
      </c>
      <c r="V142" s="234" t="s">
        <v>305</v>
      </c>
      <c r="W142" s="234" t="s">
        <v>581</v>
      </c>
    </row>
    <row r="143" spans="1:23" s="38" customFormat="1" ht="39.75" customHeight="1">
      <c r="A143" s="227" t="s">
        <v>1037</v>
      </c>
      <c r="B143" s="227">
        <v>9054133</v>
      </c>
      <c r="C143" s="171" t="s">
        <v>1038</v>
      </c>
      <c r="D143" s="227" t="s">
        <v>1039</v>
      </c>
      <c r="E143" s="171" t="s">
        <v>1040</v>
      </c>
      <c r="F143" s="227" t="s">
        <v>16</v>
      </c>
      <c r="G143" s="232" t="s">
        <v>17</v>
      </c>
      <c r="H143" s="216">
        <v>42856</v>
      </c>
      <c r="I143" s="216">
        <v>43220</v>
      </c>
      <c r="J143" s="184" t="s">
        <v>239</v>
      </c>
      <c r="K143" s="211" t="s">
        <v>290</v>
      </c>
      <c r="L143" s="5">
        <f t="shared" si="5"/>
        <v>3937.5825</v>
      </c>
      <c r="M143" s="170">
        <v>47250.99</v>
      </c>
      <c r="N143" s="212" t="s">
        <v>928</v>
      </c>
      <c r="O143" s="49" t="s">
        <v>932</v>
      </c>
      <c r="P143" s="154" t="s">
        <v>208</v>
      </c>
      <c r="Q143" s="218" t="s">
        <v>463</v>
      </c>
      <c r="R143" s="217" t="s">
        <v>100</v>
      </c>
      <c r="S143" s="187" t="s">
        <v>176</v>
      </c>
      <c r="T143" s="231" t="s">
        <v>580</v>
      </c>
      <c r="U143" s="181" t="s">
        <v>177</v>
      </c>
      <c r="V143" s="214" t="s">
        <v>882</v>
      </c>
      <c r="W143" s="165" t="s">
        <v>1041</v>
      </c>
    </row>
    <row r="144" spans="1:23" s="38" customFormat="1" ht="23.25" customHeight="1">
      <c r="A144" s="234" t="s">
        <v>1703</v>
      </c>
      <c r="B144" s="234">
        <v>9138005</v>
      </c>
      <c r="C144" s="233" t="s">
        <v>1042</v>
      </c>
      <c r="D144" s="234" t="s">
        <v>1043</v>
      </c>
      <c r="E144" s="264" t="s">
        <v>1704</v>
      </c>
      <c r="F144" s="234" t="s">
        <v>16</v>
      </c>
      <c r="G144" s="260" t="s">
        <v>17</v>
      </c>
      <c r="H144" s="216">
        <v>42817</v>
      </c>
      <c r="I144" s="216">
        <v>43181</v>
      </c>
      <c r="J144" s="184" t="s">
        <v>244</v>
      </c>
      <c r="K144" s="184" t="s">
        <v>290</v>
      </c>
      <c r="L144" s="234" t="s">
        <v>16</v>
      </c>
      <c r="M144" s="265">
        <v>10483.2</v>
      </c>
      <c r="N144" s="212" t="s">
        <v>928</v>
      </c>
      <c r="O144" s="60" t="s">
        <v>937</v>
      </c>
      <c r="P144" s="56" t="s">
        <v>199</v>
      </c>
      <c r="Q144" s="218" t="s">
        <v>63</v>
      </c>
      <c r="R144" s="45" t="s">
        <v>220</v>
      </c>
      <c r="S144" s="218" t="s">
        <v>64</v>
      </c>
      <c r="T144" s="262" t="s">
        <v>65</v>
      </c>
      <c r="U144" s="262" t="s">
        <v>65</v>
      </c>
      <c r="V144" s="173" t="s">
        <v>1044</v>
      </c>
      <c r="W144" s="263" t="s">
        <v>1705</v>
      </c>
    </row>
    <row r="145" spans="1:23" s="38" customFormat="1" ht="23.25" customHeight="1">
      <c r="A145" s="311" t="s">
        <v>1927</v>
      </c>
      <c r="B145" s="311">
        <v>9144515</v>
      </c>
      <c r="C145" s="310" t="s">
        <v>1042</v>
      </c>
      <c r="D145" s="311" t="s">
        <v>1043</v>
      </c>
      <c r="E145" s="314" t="s">
        <v>1928</v>
      </c>
      <c r="F145" s="311" t="s">
        <v>16</v>
      </c>
      <c r="G145" s="297" t="s">
        <v>122</v>
      </c>
      <c r="H145" s="298">
        <v>42922</v>
      </c>
      <c r="I145" s="298">
        <v>43286</v>
      </c>
      <c r="J145" s="299" t="s">
        <v>242</v>
      </c>
      <c r="K145" s="299" t="s">
        <v>290</v>
      </c>
      <c r="L145" s="311" t="s">
        <v>16</v>
      </c>
      <c r="M145" s="315">
        <v>21944</v>
      </c>
      <c r="N145" s="212" t="s">
        <v>928</v>
      </c>
      <c r="O145" s="60" t="s">
        <v>937</v>
      </c>
      <c r="P145" s="56" t="s">
        <v>199</v>
      </c>
      <c r="Q145" s="302" t="s">
        <v>63</v>
      </c>
      <c r="R145" s="45" t="s">
        <v>220</v>
      </c>
      <c r="S145" s="302" t="s">
        <v>64</v>
      </c>
      <c r="T145" s="306" t="s">
        <v>769</v>
      </c>
      <c r="U145" s="306" t="s">
        <v>65</v>
      </c>
      <c r="V145" s="173" t="s">
        <v>1044</v>
      </c>
      <c r="W145" s="313" t="s">
        <v>1929</v>
      </c>
    </row>
    <row r="146" spans="1:23" s="38" customFormat="1" ht="34.5" customHeight="1">
      <c r="A146" s="234" t="s">
        <v>1192</v>
      </c>
      <c r="B146" s="234">
        <v>9075338</v>
      </c>
      <c r="C146" s="264" t="s">
        <v>1193</v>
      </c>
      <c r="D146" s="234" t="s">
        <v>1194</v>
      </c>
      <c r="E146" s="264" t="s">
        <v>1195</v>
      </c>
      <c r="F146" s="234" t="s">
        <v>16</v>
      </c>
      <c r="G146" s="260" t="s">
        <v>17</v>
      </c>
      <c r="H146" s="216">
        <v>42999</v>
      </c>
      <c r="I146" s="216">
        <v>43363</v>
      </c>
      <c r="J146" s="184" t="s">
        <v>234</v>
      </c>
      <c r="K146" s="211" t="s">
        <v>290</v>
      </c>
      <c r="L146" s="235">
        <f aca="true" t="shared" si="6" ref="L146:L155">M146/12</f>
        <v>333.3333333333333</v>
      </c>
      <c r="M146" s="265">
        <v>4000</v>
      </c>
      <c r="N146" s="212" t="s">
        <v>928</v>
      </c>
      <c r="O146" s="49" t="s">
        <v>943</v>
      </c>
      <c r="P146" s="217" t="s">
        <v>203</v>
      </c>
      <c r="Q146" s="211" t="s">
        <v>1196</v>
      </c>
      <c r="R146" s="234" t="s">
        <v>100</v>
      </c>
      <c r="S146" s="211" t="s">
        <v>1197</v>
      </c>
      <c r="T146" s="266" t="s">
        <v>1022</v>
      </c>
      <c r="U146" s="262" t="s">
        <v>1136</v>
      </c>
      <c r="V146" s="234" t="s">
        <v>315</v>
      </c>
      <c r="W146" s="263" t="s">
        <v>1198</v>
      </c>
    </row>
    <row r="147" spans="1:23" s="38" customFormat="1" ht="33.75" customHeight="1">
      <c r="A147" s="27" t="s">
        <v>360</v>
      </c>
      <c r="B147" s="219">
        <v>3214</v>
      </c>
      <c r="C147" s="29" t="s">
        <v>444</v>
      </c>
      <c r="D147" s="27" t="s">
        <v>335</v>
      </c>
      <c r="E147" s="29" t="s">
        <v>336</v>
      </c>
      <c r="F147" s="7" t="s">
        <v>16</v>
      </c>
      <c r="G147" s="33" t="s">
        <v>17</v>
      </c>
      <c r="H147" s="30">
        <v>42847</v>
      </c>
      <c r="I147" s="30">
        <v>43211</v>
      </c>
      <c r="J147" s="184" t="s">
        <v>239</v>
      </c>
      <c r="K147" s="211" t="s">
        <v>290</v>
      </c>
      <c r="L147" s="31">
        <f t="shared" si="6"/>
        <v>98.98833333333333</v>
      </c>
      <c r="M147" s="31">
        <v>1187.86</v>
      </c>
      <c r="N147" s="212" t="s">
        <v>928</v>
      </c>
      <c r="O147" s="32" t="s">
        <v>932</v>
      </c>
      <c r="P147" s="15" t="s">
        <v>199</v>
      </c>
      <c r="Q147" s="215" t="s">
        <v>63</v>
      </c>
      <c r="R147" s="80" t="s">
        <v>220</v>
      </c>
      <c r="S147" s="116" t="s">
        <v>64</v>
      </c>
      <c r="T147" s="94" t="s">
        <v>65</v>
      </c>
      <c r="U147" s="181" t="s">
        <v>65</v>
      </c>
      <c r="V147" s="7" t="s">
        <v>327</v>
      </c>
      <c r="W147" s="27" t="s">
        <v>620</v>
      </c>
    </row>
    <row r="148" spans="1:23" s="38" customFormat="1" ht="24.75" customHeight="1">
      <c r="A148" s="177" t="s">
        <v>829</v>
      </c>
      <c r="B148" s="177">
        <v>9044085</v>
      </c>
      <c r="C148" s="190" t="s">
        <v>830</v>
      </c>
      <c r="D148" s="227" t="s">
        <v>831</v>
      </c>
      <c r="E148" s="190" t="s">
        <v>832</v>
      </c>
      <c r="F148" s="177" t="s">
        <v>16</v>
      </c>
      <c r="G148" s="232" t="s">
        <v>17</v>
      </c>
      <c r="H148" s="216">
        <v>42662</v>
      </c>
      <c r="I148" s="216">
        <v>43026</v>
      </c>
      <c r="J148" s="184" t="s">
        <v>238</v>
      </c>
      <c r="K148" s="211" t="s">
        <v>439</v>
      </c>
      <c r="L148" s="229">
        <f t="shared" si="6"/>
        <v>1807.8333333333333</v>
      </c>
      <c r="M148" s="191">
        <v>21694</v>
      </c>
      <c r="N148" s="212" t="s">
        <v>928</v>
      </c>
      <c r="O148" s="180" t="s">
        <v>932</v>
      </c>
      <c r="P148" s="180" t="s">
        <v>201</v>
      </c>
      <c r="Q148" s="203" t="s">
        <v>74</v>
      </c>
      <c r="R148" s="177" t="s">
        <v>100</v>
      </c>
      <c r="S148" s="180" t="s">
        <v>75</v>
      </c>
      <c r="T148" s="181" t="s">
        <v>771</v>
      </c>
      <c r="U148" s="181" t="s">
        <v>76</v>
      </c>
      <c r="V148" s="227" t="s">
        <v>312</v>
      </c>
      <c r="W148" s="189" t="s">
        <v>833</v>
      </c>
    </row>
    <row r="149" spans="1:23" s="38" customFormat="1" ht="24.75" customHeight="1">
      <c r="A149" s="279" t="s">
        <v>1788</v>
      </c>
      <c r="B149" s="296">
        <v>9139123</v>
      </c>
      <c r="C149" s="280" t="s">
        <v>1789</v>
      </c>
      <c r="D149" s="279" t="s">
        <v>1790</v>
      </c>
      <c r="E149" s="280" t="s">
        <v>1791</v>
      </c>
      <c r="F149" s="276" t="s">
        <v>16</v>
      </c>
      <c r="G149" s="275" t="s">
        <v>17</v>
      </c>
      <c r="H149" s="298">
        <v>42858</v>
      </c>
      <c r="I149" s="298">
        <v>43222</v>
      </c>
      <c r="J149" s="299" t="s">
        <v>233</v>
      </c>
      <c r="K149" s="299" t="s">
        <v>290</v>
      </c>
      <c r="L149" s="276" t="s">
        <v>16</v>
      </c>
      <c r="M149" s="281">
        <v>121995</v>
      </c>
      <c r="N149" s="212" t="s">
        <v>928</v>
      </c>
      <c r="O149" s="269" t="s">
        <v>933</v>
      </c>
      <c r="P149" s="300" t="s">
        <v>25</v>
      </c>
      <c r="Q149" s="302" t="s">
        <v>18</v>
      </c>
      <c r="R149" s="223" t="s">
        <v>212</v>
      </c>
      <c r="S149" s="303" t="s">
        <v>19</v>
      </c>
      <c r="T149" s="301" t="s">
        <v>637</v>
      </c>
      <c r="U149" s="266" t="s">
        <v>29</v>
      </c>
      <c r="V149" s="145" t="s">
        <v>304</v>
      </c>
      <c r="W149" s="279" t="s">
        <v>1787</v>
      </c>
    </row>
    <row r="150" spans="1:23" s="38" customFormat="1" ht="25.5" customHeight="1">
      <c r="A150" s="227" t="s">
        <v>1060</v>
      </c>
      <c r="B150" s="227">
        <v>9055990</v>
      </c>
      <c r="C150" s="228" t="s">
        <v>1061</v>
      </c>
      <c r="D150" s="227" t="s">
        <v>1062</v>
      </c>
      <c r="E150" s="228" t="s">
        <v>1063</v>
      </c>
      <c r="F150" s="227" t="s">
        <v>16</v>
      </c>
      <c r="G150" s="232" t="s">
        <v>17</v>
      </c>
      <c r="H150" s="216">
        <v>42895</v>
      </c>
      <c r="I150" s="216">
        <v>43259</v>
      </c>
      <c r="J150" s="211" t="s">
        <v>240</v>
      </c>
      <c r="K150" s="211" t="s">
        <v>290</v>
      </c>
      <c r="L150" s="229">
        <f t="shared" si="6"/>
        <v>10562.63</v>
      </c>
      <c r="M150" s="229">
        <v>126751.56</v>
      </c>
      <c r="N150" s="216" t="s">
        <v>1064</v>
      </c>
      <c r="O150" s="217" t="s">
        <v>943</v>
      </c>
      <c r="P150" s="217" t="s">
        <v>202</v>
      </c>
      <c r="Q150" s="218" t="s">
        <v>30</v>
      </c>
      <c r="R150" s="227" t="s">
        <v>100</v>
      </c>
      <c r="S150" s="218" t="s">
        <v>81</v>
      </c>
      <c r="T150" s="221" t="s">
        <v>1066</v>
      </c>
      <c r="U150" s="231" t="s">
        <v>512</v>
      </c>
      <c r="V150" s="214" t="s">
        <v>722</v>
      </c>
      <c r="W150" s="227" t="s">
        <v>1065</v>
      </c>
    </row>
    <row r="151" spans="1:23" s="38" customFormat="1" ht="24.75" customHeight="1">
      <c r="A151" s="227" t="s">
        <v>684</v>
      </c>
      <c r="B151" s="142">
        <v>9033871</v>
      </c>
      <c r="C151" s="139" t="s">
        <v>678</v>
      </c>
      <c r="D151" s="138" t="s">
        <v>679</v>
      </c>
      <c r="E151" s="139" t="s">
        <v>680</v>
      </c>
      <c r="F151" s="130" t="s">
        <v>16</v>
      </c>
      <c r="G151" s="137" t="s">
        <v>17</v>
      </c>
      <c r="H151" s="143">
        <v>42785</v>
      </c>
      <c r="I151" s="216">
        <v>43149</v>
      </c>
      <c r="J151" s="184" t="s">
        <v>243</v>
      </c>
      <c r="K151" s="184" t="s">
        <v>290</v>
      </c>
      <c r="L151" s="134">
        <f t="shared" si="6"/>
        <v>10208.308333333332</v>
      </c>
      <c r="M151" s="140">
        <v>122499.7</v>
      </c>
      <c r="N151" s="212" t="s">
        <v>928</v>
      </c>
      <c r="O151" s="217" t="s">
        <v>948</v>
      </c>
      <c r="P151" s="141" t="s">
        <v>25</v>
      </c>
      <c r="Q151" s="218" t="s">
        <v>18</v>
      </c>
      <c r="R151" s="217" t="s">
        <v>223</v>
      </c>
      <c r="S151" s="141" t="s">
        <v>54</v>
      </c>
      <c r="T151" s="316" t="s">
        <v>1839</v>
      </c>
      <c r="U151" s="181" t="s">
        <v>1839</v>
      </c>
      <c r="V151" s="145" t="s">
        <v>1840</v>
      </c>
      <c r="W151" s="138" t="s">
        <v>681</v>
      </c>
    </row>
    <row r="152" spans="1:23" s="38" customFormat="1" ht="27.75" customHeight="1">
      <c r="A152" s="276" t="s">
        <v>1746</v>
      </c>
      <c r="B152" s="276">
        <v>9138677</v>
      </c>
      <c r="C152" s="280" t="s">
        <v>1747</v>
      </c>
      <c r="D152" s="276" t="s">
        <v>1748</v>
      </c>
      <c r="E152" s="280" t="s">
        <v>1749</v>
      </c>
      <c r="F152" s="276" t="s">
        <v>16</v>
      </c>
      <c r="G152" s="275" t="s">
        <v>17</v>
      </c>
      <c r="H152" s="268">
        <v>42843</v>
      </c>
      <c r="I152" s="268">
        <v>43207</v>
      </c>
      <c r="J152" s="184" t="s">
        <v>239</v>
      </c>
      <c r="K152" s="184" t="s">
        <v>290</v>
      </c>
      <c r="L152" s="276" t="s">
        <v>16</v>
      </c>
      <c r="M152" s="281">
        <v>60000</v>
      </c>
      <c r="N152" s="212" t="s">
        <v>928</v>
      </c>
      <c r="O152" s="269" t="s">
        <v>937</v>
      </c>
      <c r="P152" s="269" t="s">
        <v>25</v>
      </c>
      <c r="Q152" s="218" t="s">
        <v>18</v>
      </c>
      <c r="R152" s="223" t="s">
        <v>212</v>
      </c>
      <c r="S152" s="269" t="s">
        <v>19</v>
      </c>
      <c r="T152" s="271" t="s">
        <v>542</v>
      </c>
      <c r="U152" s="266" t="s">
        <v>29</v>
      </c>
      <c r="V152" s="145" t="s">
        <v>304</v>
      </c>
      <c r="W152" s="279" t="s">
        <v>1750</v>
      </c>
    </row>
    <row r="153" spans="1:23" s="38" customFormat="1" ht="36" customHeight="1">
      <c r="A153" s="227" t="s">
        <v>775</v>
      </c>
      <c r="B153" s="227">
        <v>9042660</v>
      </c>
      <c r="C153" s="228" t="s">
        <v>1109</v>
      </c>
      <c r="D153" s="227" t="s">
        <v>776</v>
      </c>
      <c r="E153" s="228" t="s">
        <v>777</v>
      </c>
      <c r="F153" s="165" t="s">
        <v>16</v>
      </c>
      <c r="G153" s="232" t="s">
        <v>17</v>
      </c>
      <c r="H153" s="216">
        <v>42974</v>
      </c>
      <c r="I153" s="216">
        <v>43338</v>
      </c>
      <c r="J153" s="184" t="s">
        <v>237</v>
      </c>
      <c r="K153" s="299" t="s">
        <v>290</v>
      </c>
      <c r="L153" s="229">
        <f t="shared" si="6"/>
        <v>824.7833333333333</v>
      </c>
      <c r="M153" s="229">
        <v>9897.4</v>
      </c>
      <c r="N153" s="212" t="s">
        <v>928</v>
      </c>
      <c r="O153" s="217" t="s">
        <v>943</v>
      </c>
      <c r="P153" s="154" t="s">
        <v>25</v>
      </c>
      <c r="Q153" s="218" t="s">
        <v>18</v>
      </c>
      <c r="R153" s="165" t="s">
        <v>778</v>
      </c>
      <c r="S153" s="187" t="s">
        <v>66</v>
      </c>
      <c r="T153" s="168" t="s">
        <v>780</v>
      </c>
      <c r="U153" s="181" t="s">
        <v>1022</v>
      </c>
      <c r="V153" s="227" t="s">
        <v>1023</v>
      </c>
      <c r="W153" s="169" t="s">
        <v>779</v>
      </c>
    </row>
    <row r="154" spans="1:23" s="38" customFormat="1" ht="46.5" customHeight="1">
      <c r="A154" s="208" t="s">
        <v>1000</v>
      </c>
      <c r="B154" s="227">
        <v>9053608</v>
      </c>
      <c r="C154" s="207" t="s">
        <v>1001</v>
      </c>
      <c r="D154" s="227" t="s">
        <v>1002</v>
      </c>
      <c r="E154" s="207" t="s">
        <v>1003</v>
      </c>
      <c r="F154" s="208" t="s">
        <v>16</v>
      </c>
      <c r="G154" s="182" t="s">
        <v>17</v>
      </c>
      <c r="H154" s="216">
        <v>42817</v>
      </c>
      <c r="I154" s="216">
        <v>43181</v>
      </c>
      <c r="J154" s="211" t="s">
        <v>244</v>
      </c>
      <c r="K154" s="211" t="s">
        <v>290</v>
      </c>
      <c r="L154" s="229">
        <f t="shared" si="6"/>
        <v>2666.6666666666665</v>
      </c>
      <c r="M154" s="206">
        <v>32000</v>
      </c>
      <c r="N154" s="216" t="s">
        <v>1004</v>
      </c>
      <c r="O154" s="217" t="s">
        <v>932</v>
      </c>
      <c r="P154" s="217" t="s">
        <v>25</v>
      </c>
      <c r="Q154" s="218" t="s">
        <v>30</v>
      </c>
      <c r="R154" s="208" t="s">
        <v>67</v>
      </c>
      <c r="S154" s="217" t="s">
        <v>81</v>
      </c>
      <c r="T154" s="222" t="s">
        <v>1005</v>
      </c>
      <c r="U154" s="222" t="s">
        <v>1005</v>
      </c>
      <c r="V154" s="223" t="s">
        <v>1006</v>
      </c>
      <c r="W154" s="205" t="s">
        <v>1007</v>
      </c>
    </row>
    <row r="155" spans="1:23" s="38" customFormat="1" ht="48" customHeight="1">
      <c r="A155" s="234" t="s">
        <v>1448</v>
      </c>
      <c r="B155" s="234">
        <v>9085463</v>
      </c>
      <c r="C155" s="264" t="s">
        <v>1449</v>
      </c>
      <c r="D155" s="234" t="s">
        <v>1450</v>
      </c>
      <c r="E155" s="264" t="s">
        <v>1451</v>
      </c>
      <c r="F155" s="234" t="s">
        <v>16</v>
      </c>
      <c r="G155" s="260" t="s">
        <v>17</v>
      </c>
      <c r="H155" s="216">
        <v>42705</v>
      </c>
      <c r="I155" s="216">
        <v>43069</v>
      </c>
      <c r="J155" s="184" t="s">
        <v>236</v>
      </c>
      <c r="K155" s="184" t="s">
        <v>439</v>
      </c>
      <c r="L155" s="235">
        <f t="shared" si="6"/>
        <v>3070</v>
      </c>
      <c r="M155" s="265">
        <v>36840</v>
      </c>
      <c r="N155" s="212" t="s">
        <v>928</v>
      </c>
      <c r="O155" s="49" t="s">
        <v>935</v>
      </c>
      <c r="P155" s="217" t="s">
        <v>194</v>
      </c>
      <c r="Q155" s="215" t="s">
        <v>21</v>
      </c>
      <c r="R155" s="234" t="s">
        <v>220</v>
      </c>
      <c r="S155" s="217" t="s">
        <v>22</v>
      </c>
      <c r="T155" s="262" t="s">
        <v>48</v>
      </c>
      <c r="U155" s="262" t="s">
        <v>23</v>
      </c>
      <c r="V155" s="214" t="s">
        <v>1664</v>
      </c>
      <c r="W155" s="263" t="s">
        <v>1452</v>
      </c>
    </row>
    <row r="156" spans="1:23" s="38" customFormat="1" ht="23.25" customHeight="1">
      <c r="A156" s="234" t="s">
        <v>1551</v>
      </c>
      <c r="B156" s="234">
        <v>9130510</v>
      </c>
      <c r="C156" s="233" t="s">
        <v>766</v>
      </c>
      <c r="D156" s="234" t="s">
        <v>121</v>
      </c>
      <c r="E156" s="264" t="s">
        <v>1552</v>
      </c>
      <c r="F156" s="234" t="s">
        <v>16</v>
      </c>
      <c r="G156" s="260" t="s">
        <v>122</v>
      </c>
      <c r="H156" s="216">
        <v>42774</v>
      </c>
      <c r="I156" s="216">
        <v>43138</v>
      </c>
      <c r="J156" s="211" t="s">
        <v>243</v>
      </c>
      <c r="K156" s="211" t="s">
        <v>290</v>
      </c>
      <c r="L156" s="234" t="s">
        <v>16</v>
      </c>
      <c r="M156" s="265">
        <v>1050000</v>
      </c>
      <c r="N156" s="212" t="s">
        <v>928</v>
      </c>
      <c r="O156" s="217" t="s">
        <v>1553</v>
      </c>
      <c r="P156" s="217" t="s">
        <v>25</v>
      </c>
      <c r="Q156" s="218" t="s">
        <v>18</v>
      </c>
      <c r="R156" s="223" t="s">
        <v>212</v>
      </c>
      <c r="S156" s="217" t="s">
        <v>19</v>
      </c>
      <c r="T156" s="221" t="s">
        <v>144</v>
      </c>
      <c r="U156" s="262" t="s">
        <v>29</v>
      </c>
      <c r="V156" s="145" t="s">
        <v>304</v>
      </c>
      <c r="W156" s="263" t="s">
        <v>1554</v>
      </c>
    </row>
    <row r="157" spans="1:23" s="38" customFormat="1" ht="23.25" customHeight="1">
      <c r="A157" s="311" t="s">
        <v>1914</v>
      </c>
      <c r="B157" s="311">
        <v>9143982</v>
      </c>
      <c r="C157" s="310" t="s">
        <v>766</v>
      </c>
      <c r="D157" s="311" t="s">
        <v>121</v>
      </c>
      <c r="E157" s="314" t="s">
        <v>1915</v>
      </c>
      <c r="F157" s="311" t="s">
        <v>16</v>
      </c>
      <c r="G157" s="297" t="s">
        <v>122</v>
      </c>
      <c r="H157" s="298">
        <v>42912</v>
      </c>
      <c r="I157" s="298">
        <v>43276</v>
      </c>
      <c r="J157" s="211" t="s">
        <v>240</v>
      </c>
      <c r="K157" s="211" t="s">
        <v>290</v>
      </c>
      <c r="L157" s="147" t="s">
        <v>16</v>
      </c>
      <c r="M157" s="315">
        <v>17465970</v>
      </c>
      <c r="N157" s="212" t="s">
        <v>928</v>
      </c>
      <c r="O157" s="300" t="s">
        <v>954</v>
      </c>
      <c r="P157" s="300" t="s">
        <v>25</v>
      </c>
      <c r="Q157" s="302" t="s">
        <v>18</v>
      </c>
      <c r="R157" s="308" t="s">
        <v>212</v>
      </c>
      <c r="S157" s="300" t="s">
        <v>19</v>
      </c>
      <c r="T157" s="301" t="s">
        <v>144</v>
      </c>
      <c r="U157" s="306" t="s">
        <v>29</v>
      </c>
      <c r="V157" s="145" t="s">
        <v>304</v>
      </c>
      <c r="W157" s="313" t="s">
        <v>1906</v>
      </c>
    </row>
    <row r="158" spans="1:23" s="38" customFormat="1" ht="23.25" customHeight="1">
      <c r="A158" s="313" t="s">
        <v>1958</v>
      </c>
      <c r="B158" s="313">
        <v>9144709</v>
      </c>
      <c r="C158" s="314" t="s">
        <v>766</v>
      </c>
      <c r="D158" s="313" t="s">
        <v>121</v>
      </c>
      <c r="E158" s="321" t="s">
        <v>1959</v>
      </c>
      <c r="F158" s="313" t="s">
        <v>16</v>
      </c>
      <c r="G158" s="297" t="s">
        <v>17</v>
      </c>
      <c r="H158" s="319">
        <v>42934</v>
      </c>
      <c r="I158" s="319">
        <v>43298</v>
      </c>
      <c r="J158" s="211" t="s">
        <v>242</v>
      </c>
      <c r="K158" s="211" t="s">
        <v>290</v>
      </c>
      <c r="L158" s="147" t="s">
        <v>16</v>
      </c>
      <c r="M158" s="322">
        <v>54000</v>
      </c>
      <c r="N158" s="212" t="s">
        <v>928</v>
      </c>
      <c r="O158" s="317" t="s">
        <v>933</v>
      </c>
      <c r="P158" s="317" t="s">
        <v>25</v>
      </c>
      <c r="Q158" s="302" t="s">
        <v>18</v>
      </c>
      <c r="R158" s="308" t="s">
        <v>212</v>
      </c>
      <c r="S158" s="317" t="s">
        <v>19</v>
      </c>
      <c r="T158" s="318" t="s">
        <v>473</v>
      </c>
      <c r="U158" s="316" t="s">
        <v>29</v>
      </c>
      <c r="V158" s="145" t="s">
        <v>304</v>
      </c>
      <c r="W158" s="320" t="s">
        <v>1967</v>
      </c>
    </row>
    <row r="159" spans="1:23" s="38" customFormat="1" ht="23.25" customHeight="1">
      <c r="A159" s="323" t="s">
        <v>2052</v>
      </c>
      <c r="B159" s="323">
        <v>9149665</v>
      </c>
      <c r="C159" s="324" t="s">
        <v>2053</v>
      </c>
      <c r="D159" s="323" t="s">
        <v>2054</v>
      </c>
      <c r="E159" s="327" t="s">
        <v>2055</v>
      </c>
      <c r="F159" s="323" t="s">
        <v>16</v>
      </c>
      <c r="G159" s="297" t="s">
        <v>17</v>
      </c>
      <c r="H159" s="319">
        <v>42965</v>
      </c>
      <c r="I159" s="319">
        <v>43329</v>
      </c>
      <c r="J159" s="211" t="s">
        <v>237</v>
      </c>
      <c r="K159" s="211" t="s">
        <v>290</v>
      </c>
      <c r="L159" s="323" t="s">
        <v>16</v>
      </c>
      <c r="M159" s="328">
        <v>45540</v>
      </c>
      <c r="N159" s="212" t="s">
        <v>928</v>
      </c>
      <c r="O159" s="317" t="s">
        <v>949</v>
      </c>
      <c r="P159" s="317" t="s">
        <v>25</v>
      </c>
      <c r="Q159" s="302" t="s">
        <v>18</v>
      </c>
      <c r="R159" s="308" t="s">
        <v>212</v>
      </c>
      <c r="S159" s="317" t="s">
        <v>19</v>
      </c>
      <c r="T159" s="318" t="s">
        <v>1262</v>
      </c>
      <c r="U159" s="316" t="s">
        <v>29</v>
      </c>
      <c r="V159" s="145" t="s">
        <v>304</v>
      </c>
      <c r="W159" s="326" t="s">
        <v>2056</v>
      </c>
    </row>
    <row r="160" spans="1:23" s="38" customFormat="1" ht="25.5" customHeight="1">
      <c r="A160" s="234" t="s">
        <v>1453</v>
      </c>
      <c r="B160" s="234">
        <v>9102273</v>
      </c>
      <c r="C160" s="233" t="s">
        <v>908</v>
      </c>
      <c r="D160" s="234" t="s">
        <v>822</v>
      </c>
      <c r="E160" s="264" t="s">
        <v>1455</v>
      </c>
      <c r="F160" s="234" t="s">
        <v>16</v>
      </c>
      <c r="G160" s="260" t="s">
        <v>17</v>
      </c>
      <c r="H160" s="216">
        <v>42719</v>
      </c>
      <c r="I160" s="216">
        <v>43083</v>
      </c>
      <c r="J160" s="184" t="s">
        <v>241</v>
      </c>
      <c r="K160" s="184" t="s">
        <v>439</v>
      </c>
      <c r="L160" s="147" t="s">
        <v>16</v>
      </c>
      <c r="M160" s="265">
        <v>490000</v>
      </c>
      <c r="N160" s="212" t="s">
        <v>928</v>
      </c>
      <c r="O160" s="217" t="s">
        <v>954</v>
      </c>
      <c r="P160" s="217" t="s">
        <v>25</v>
      </c>
      <c r="Q160" s="218" t="s">
        <v>18</v>
      </c>
      <c r="R160" s="223" t="s">
        <v>212</v>
      </c>
      <c r="S160" s="217" t="s">
        <v>19</v>
      </c>
      <c r="T160" s="262" t="s">
        <v>144</v>
      </c>
      <c r="U160" s="262" t="s">
        <v>29</v>
      </c>
      <c r="V160" s="145" t="s">
        <v>304</v>
      </c>
      <c r="W160" s="263" t="s">
        <v>1454</v>
      </c>
    </row>
    <row r="161" spans="1:23" s="38" customFormat="1" ht="25.5" customHeight="1">
      <c r="A161" s="311" t="s">
        <v>1904</v>
      </c>
      <c r="B161" s="311">
        <v>9143858</v>
      </c>
      <c r="C161" s="310" t="s">
        <v>908</v>
      </c>
      <c r="D161" s="311" t="s">
        <v>822</v>
      </c>
      <c r="E161" s="314" t="s">
        <v>1905</v>
      </c>
      <c r="F161" s="311" t="s">
        <v>16</v>
      </c>
      <c r="G161" s="297" t="s">
        <v>122</v>
      </c>
      <c r="H161" s="298">
        <v>42908</v>
      </c>
      <c r="I161" s="298">
        <v>43272</v>
      </c>
      <c r="J161" s="211" t="s">
        <v>240</v>
      </c>
      <c r="K161" s="211" t="s">
        <v>290</v>
      </c>
      <c r="L161" s="147" t="s">
        <v>16</v>
      </c>
      <c r="M161" s="315">
        <v>1920000</v>
      </c>
      <c r="N161" s="212" t="s">
        <v>928</v>
      </c>
      <c r="O161" s="300" t="s">
        <v>954</v>
      </c>
      <c r="P161" s="300" t="s">
        <v>25</v>
      </c>
      <c r="Q161" s="302" t="s">
        <v>18</v>
      </c>
      <c r="R161" s="308" t="s">
        <v>212</v>
      </c>
      <c r="S161" s="300" t="s">
        <v>19</v>
      </c>
      <c r="T161" s="306" t="s">
        <v>144</v>
      </c>
      <c r="U161" s="306" t="s">
        <v>29</v>
      </c>
      <c r="V161" s="145" t="s">
        <v>304</v>
      </c>
      <c r="W161" s="313" t="s">
        <v>1906</v>
      </c>
    </row>
    <row r="162" spans="1:23" s="38" customFormat="1" ht="25.5" customHeight="1">
      <c r="A162" s="234" t="s">
        <v>1631</v>
      </c>
      <c r="B162" s="261">
        <v>9089352</v>
      </c>
      <c r="C162" s="264" t="s">
        <v>1632</v>
      </c>
      <c r="D162" s="234" t="s">
        <v>1633</v>
      </c>
      <c r="E162" s="264" t="s">
        <v>1634</v>
      </c>
      <c r="F162" s="234" t="s">
        <v>16</v>
      </c>
      <c r="G162" s="260" t="s">
        <v>17</v>
      </c>
      <c r="H162" s="216">
        <v>42795</v>
      </c>
      <c r="I162" s="216">
        <v>43159</v>
      </c>
      <c r="J162" s="211" t="s">
        <v>243</v>
      </c>
      <c r="K162" s="211" t="s">
        <v>290</v>
      </c>
      <c r="L162" s="235">
        <f>M162/12</f>
        <v>135832.33333333334</v>
      </c>
      <c r="M162" s="265">
        <v>1629988</v>
      </c>
      <c r="N162" s="212" t="s">
        <v>928</v>
      </c>
      <c r="O162" s="217" t="s">
        <v>951</v>
      </c>
      <c r="P162" s="217" t="s">
        <v>25</v>
      </c>
      <c r="Q162" s="203" t="s">
        <v>18</v>
      </c>
      <c r="R162" s="234" t="s">
        <v>102</v>
      </c>
      <c r="S162" s="217" t="s">
        <v>33</v>
      </c>
      <c r="T162" s="306" t="s">
        <v>1803</v>
      </c>
      <c r="U162" s="262" t="s">
        <v>1803</v>
      </c>
      <c r="V162" s="145" t="s">
        <v>1804</v>
      </c>
      <c r="W162" s="263" t="s">
        <v>1635</v>
      </c>
    </row>
    <row r="163" spans="1:23" s="38" customFormat="1" ht="33.75">
      <c r="A163" s="208" t="s">
        <v>259</v>
      </c>
      <c r="B163" s="193">
        <v>3131</v>
      </c>
      <c r="C163" s="198" t="s">
        <v>442</v>
      </c>
      <c r="D163" s="208" t="s">
        <v>123</v>
      </c>
      <c r="E163" s="207" t="s">
        <v>510</v>
      </c>
      <c r="F163" s="208" t="s">
        <v>16</v>
      </c>
      <c r="G163" s="182" t="s">
        <v>17</v>
      </c>
      <c r="H163" s="209">
        <v>42702</v>
      </c>
      <c r="I163" s="209">
        <v>43066</v>
      </c>
      <c r="J163" s="184" t="s">
        <v>236</v>
      </c>
      <c r="K163" s="184" t="s">
        <v>439</v>
      </c>
      <c r="L163" s="229">
        <f>M163/12</f>
        <v>63954.59333333333</v>
      </c>
      <c r="M163" s="206">
        <v>767455.12</v>
      </c>
      <c r="N163" s="212" t="s">
        <v>930</v>
      </c>
      <c r="O163" s="210" t="s">
        <v>959</v>
      </c>
      <c r="P163" s="210" t="s">
        <v>202</v>
      </c>
      <c r="Q163" s="203" t="s">
        <v>30</v>
      </c>
      <c r="R163" s="223" t="s">
        <v>78</v>
      </c>
      <c r="S163" s="210" t="s">
        <v>81</v>
      </c>
      <c r="T163" s="231" t="s">
        <v>512</v>
      </c>
      <c r="U163" s="231" t="s">
        <v>512</v>
      </c>
      <c r="V163" s="223" t="s">
        <v>419</v>
      </c>
      <c r="W163" s="205" t="s">
        <v>621</v>
      </c>
    </row>
    <row r="164" spans="1:23" s="38" customFormat="1" ht="33.75" customHeight="1">
      <c r="A164" s="227" t="s">
        <v>979</v>
      </c>
      <c r="B164" s="193">
        <v>9052196</v>
      </c>
      <c r="C164" s="228" t="s">
        <v>980</v>
      </c>
      <c r="D164" s="227" t="s">
        <v>981</v>
      </c>
      <c r="E164" s="198" t="s">
        <v>982</v>
      </c>
      <c r="F164" s="208" t="s">
        <v>16</v>
      </c>
      <c r="G164" s="182" t="s">
        <v>17</v>
      </c>
      <c r="H164" s="209">
        <v>42801</v>
      </c>
      <c r="I164" s="209">
        <v>43165</v>
      </c>
      <c r="J164" s="184" t="s">
        <v>244</v>
      </c>
      <c r="K164" s="184" t="s">
        <v>290</v>
      </c>
      <c r="L164" s="229">
        <f>M164/12</f>
        <v>167.375</v>
      </c>
      <c r="M164" s="199">
        <v>2008.5</v>
      </c>
      <c r="N164" s="212" t="s">
        <v>928</v>
      </c>
      <c r="O164" s="217" t="s">
        <v>934</v>
      </c>
      <c r="P164" s="210" t="s">
        <v>25</v>
      </c>
      <c r="Q164" s="215" t="s">
        <v>18</v>
      </c>
      <c r="R164" s="208" t="s">
        <v>222</v>
      </c>
      <c r="S164" s="210" t="s">
        <v>127</v>
      </c>
      <c r="T164" s="213" t="s">
        <v>984</v>
      </c>
      <c r="U164" s="213" t="s">
        <v>128</v>
      </c>
      <c r="V164" s="158" t="s">
        <v>319</v>
      </c>
      <c r="W164" s="208" t="s">
        <v>983</v>
      </c>
    </row>
    <row r="165" spans="1:23" s="38" customFormat="1" ht="24.75" customHeight="1">
      <c r="A165" s="234" t="s">
        <v>1210</v>
      </c>
      <c r="B165" s="261">
        <v>9077419</v>
      </c>
      <c r="C165" s="233" t="s">
        <v>980</v>
      </c>
      <c r="D165" s="234" t="s">
        <v>981</v>
      </c>
      <c r="E165" s="264" t="s">
        <v>1211</v>
      </c>
      <c r="F165" s="234" t="s">
        <v>16</v>
      </c>
      <c r="G165" s="260" t="s">
        <v>17</v>
      </c>
      <c r="H165" s="216">
        <v>43007</v>
      </c>
      <c r="I165" s="216">
        <v>43097</v>
      </c>
      <c r="J165" s="299" t="s">
        <v>241</v>
      </c>
      <c r="K165" s="184" t="s">
        <v>439</v>
      </c>
      <c r="L165" s="235">
        <f>M165/12</f>
        <v>22433.318333333333</v>
      </c>
      <c r="M165" s="265">
        <v>269199.82</v>
      </c>
      <c r="N165" s="212" t="s">
        <v>928</v>
      </c>
      <c r="O165" s="217" t="s">
        <v>934</v>
      </c>
      <c r="P165" s="217" t="s">
        <v>25</v>
      </c>
      <c r="Q165" s="215" t="s">
        <v>18</v>
      </c>
      <c r="R165" s="234" t="s">
        <v>222</v>
      </c>
      <c r="S165" s="217" t="s">
        <v>127</v>
      </c>
      <c r="T165" s="262" t="s">
        <v>984</v>
      </c>
      <c r="U165" s="262" t="s">
        <v>128</v>
      </c>
      <c r="V165" s="158" t="s">
        <v>319</v>
      </c>
      <c r="W165" s="263" t="s">
        <v>1212</v>
      </c>
    </row>
    <row r="166" spans="1:23" s="38" customFormat="1" ht="24.75" customHeight="1">
      <c r="A166" s="279" t="s">
        <v>1760</v>
      </c>
      <c r="B166" s="296">
        <v>9139098</v>
      </c>
      <c r="C166" s="280" t="s">
        <v>980</v>
      </c>
      <c r="D166" s="276" t="s">
        <v>981</v>
      </c>
      <c r="E166" s="280" t="s">
        <v>1762</v>
      </c>
      <c r="F166" s="276" t="s">
        <v>16</v>
      </c>
      <c r="G166" s="275" t="s">
        <v>17</v>
      </c>
      <c r="H166" s="298">
        <v>42857</v>
      </c>
      <c r="I166" s="298">
        <v>43221</v>
      </c>
      <c r="J166" s="299" t="s">
        <v>233</v>
      </c>
      <c r="K166" s="299" t="s">
        <v>290</v>
      </c>
      <c r="L166" s="278">
        <f>M166/12</f>
        <v>5758.245</v>
      </c>
      <c r="M166" s="281">
        <v>69098.94</v>
      </c>
      <c r="N166" s="212" t="s">
        <v>928</v>
      </c>
      <c r="O166" s="269" t="s">
        <v>934</v>
      </c>
      <c r="P166" s="300" t="s">
        <v>25</v>
      </c>
      <c r="Q166" s="302" t="s">
        <v>18</v>
      </c>
      <c r="R166" s="276" t="s">
        <v>222</v>
      </c>
      <c r="S166" s="303" t="s">
        <v>127</v>
      </c>
      <c r="T166" s="301" t="s">
        <v>771</v>
      </c>
      <c r="U166" s="266" t="s">
        <v>128</v>
      </c>
      <c r="V166" s="158" t="s">
        <v>319</v>
      </c>
      <c r="W166" s="279" t="s">
        <v>1761</v>
      </c>
    </row>
    <row r="167" spans="1:23" s="38" customFormat="1" ht="24.75" customHeight="1">
      <c r="A167" s="263" t="s">
        <v>1722</v>
      </c>
      <c r="B167" s="263">
        <v>9137976</v>
      </c>
      <c r="C167" s="277" t="s">
        <v>1723</v>
      </c>
      <c r="D167" s="263" t="s">
        <v>1724</v>
      </c>
      <c r="E167" s="277" t="s">
        <v>1609</v>
      </c>
      <c r="F167" s="263" t="s">
        <v>16</v>
      </c>
      <c r="G167" s="275" t="s">
        <v>17</v>
      </c>
      <c r="H167" s="268">
        <v>42825</v>
      </c>
      <c r="I167" s="268">
        <v>43189</v>
      </c>
      <c r="J167" s="184" t="s">
        <v>244</v>
      </c>
      <c r="K167" s="184" t="s">
        <v>290</v>
      </c>
      <c r="L167" s="147" t="s">
        <v>16</v>
      </c>
      <c r="M167" s="278">
        <v>1407.92</v>
      </c>
      <c r="N167" s="212" t="s">
        <v>928</v>
      </c>
      <c r="O167" s="269" t="s">
        <v>933</v>
      </c>
      <c r="P167" s="269" t="s">
        <v>25</v>
      </c>
      <c r="Q167" s="218" t="s">
        <v>18</v>
      </c>
      <c r="R167" s="223" t="s">
        <v>212</v>
      </c>
      <c r="S167" s="269" t="s">
        <v>19</v>
      </c>
      <c r="T167" s="271" t="s">
        <v>637</v>
      </c>
      <c r="U167" s="266" t="s">
        <v>29</v>
      </c>
      <c r="V167" s="145" t="s">
        <v>304</v>
      </c>
      <c r="W167" s="276" t="s">
        <v>1713</v>
      </c>
    </row>
    <row r="168" spans="1:23" s="38" customFormat="1" ht="24" customHeight="1">
      <c r="A168" s="311" t="s">
        <v>1897</v>
      </c>
      <c r="B168" s="296">
        <v>9143838</v>
      </c>
      <c r="C168" s="310" t="s">
        <v>1898</v>
      </c>
      <c r="D168" s="311" t="s">
        <v>1123</v>
      </c>
      <c r="E168" s="314" t="s">
        <v>1899</v>
      </c>
      <c r="F168" s="311" t="s">
        <v>16</v>
      </c>
      <c r="G168" s="297" t="s">
        <v>17</v>
      </c>
      <c r="H168" s="298">
        <v>42908</v>
      </c>
      <c r="I168" s="298">
        <v>43272</v>
      </c>
      <c r="J168" s="211" t="s">
        <v>240</v>
      </c>
      <c r="K168" s="211" t="s">
        <v>290</v>
      </c>
      <c r="L168" s="147" t="s">
        <v>16</v>
      </c>
      <c r="M168" s="315">
        <v>20320</v>
      </c>
      <c r="N168" s="212" t="s">
        <v>928</v>
      </c>
      <c r="O168" s="300" t="s">
        <v>954</v>
      </c>
      <c r="P168" s="300" t="s">
        <v>25</v>
      </c>
      <c r="Q168" s="302" t="s">
        <v>18</v>
      </c>
      <c r="R168" s="300" t="s">
        <v>212</v>
      </c>
      <c r="S168" s="300" t="s">
        <v>19</v>
      </c>
      <c r="T168" s="301" t="s">
        <v>465</v>
      </c>
      <c r="U168" s="306" t="s">
        <v>29</v>
      </c>
      <c r="V168" s="145" t="s">
        <v>304</v>
      </c>
      <c r="W168" s="313" t="s">
        <v>1900</v>
      </c>
    </row>
    <row r="169" spans="1:23" s="38" customFormat="1" ht="24" customHeight="1">
      <c r="A169" s="311" t="s">
        <v>1930</v>
      </c>
      <c r="B169" s="296">
        <v>9144369</v>
      </c>
      <c r="C169" s="310" t="s">
        <v>1898</v>
      </c>
      <c r="D169" s="311" t="s">
        <v>1123</v>
      </c>
      <c r="E169" s="314" t="s">
        <v>1931</v>
      </c>
      <c r="F169" s="311" t="s">
        <v>16</v>
      </c>
      <c r="G169" s="297" t="s">
        <v>17</v>
      </c>
      <c r="H169" s="298">
        <v>42921</v>
      </c>
      <c r="I169" s="298">
        <v>43285</v>
      </c>
      <c r="J169" s="211" t="s">
        <v>242</v>
      </c>
      <c r="K169" s="211" t="s">
        <v>290</v>
      </c>
      <c r="L169" s="147" t="s">
        <v>16</v>
      </c>
      <c r="M169" s="315">
        <v>12300</v>
      </c>
      <c r="N169" s="212" t="s">
        <v>928</v>
      </c>
      <c r="O169" s="300" t="s">
        <v>949</v>
      </c>
      <c r="P169" s="300" t="s">
        <v>25</v>
      </c>
      <c r="Q169" s="302" t="s">
        <v>18</v>
      </c>
      <c r="R169" s="300" t="s">
        <v>212</v>
      </c>
      <c r="S169" s="300" t="s">
        <v>19</v>
      </c>
      <c r="T169" s="301" t="s">
        <v>1262</v>
      </c>
      <c r="U169" s="306" t="s">
        <v>29</v>
      </c>
      <c r="V169" s="145" t="s">
        <v>304</v>
      </c>
      <c r="W169" s="313" t="s">
        <v>1932</v>
      </c>
    </row>
    <row r="170" spans="1:23" s="38" customFormat="1" ht="35.25" customHeight="1">
      <c r="A170" s="234" t="s">
        <v>1224</v>
      </c>
      <c r="B170" s="261">
        <v>9077557</v>
      </c>
      <c r="C170" s="233" t="s">
        <v>1126</v>
      </c>
      <c r="D170" s="234" t="s">
        <v>774</v>
      </c>
      <c r="E170" s="264" t="s">
        <v>1225</v>
      </c>
      <c r="F170" s="234" t="s">
        <v>16</v>
      </c>
      <c r="G170" s="260" t="s">
        <v>17</v>
      </c>
      <c r="H170" s="216">
        <v>42649</v>
      </c>
      <c r="I170" s="216">
        <v>43013</v>
      </c>
      <c r="J170" s="184" t="s">
        <v>238</v>
      </c>
      <c r="K170" s="184" t="s">
        <v>439</v>
      </c>
      <c r="L170" s="147" t="s">
        <v>16</v>
      </c>
      <c r="M170" s="265">
        <v>335000</v>
      </c>
      <c r="N170" s="212" t="s">
        <v>928</v>
      </c>
      <c r="O170" s="217" t="s">
        <v>937</v>
      </c>
      <c r="P170" s="217" t="s">
        <v>25</v>
      </c>
      <c r="Q170" s="218" t="s">
        <v>18</v>
      </c>
      <c r="R170" s="223" t="s">
        <v>212</v>
      </c>
      <c r="S170" s="217" t="s">
        <v>19</v>
      </c>
      <c r="T170" s="221" t="s">
        <v>542</v>
      </c>
      <c r="U170" s="262" t="s">
        <v>29</v>
      </c>
      <c r="V170" s="145" t="s">
        <v>304</v>
      </c>
      <c r="W170" s="263" t="s">
        <v>1233</v>
      </c>
    </row>
    <row r="171" spans="1:23" s="38" customFormat="1" ht="25.5" customHeight="1">
      <c r="A171" s="313" t="s">
        <v>1977</v>
      </c>
      <c r="B171" s="296">
        <v>9144362</v>
      </c>
      <c r="C171" s="314" t="s">
        <v>1126</v>
      </c>
      <c r="D171" s="313" t="s">
        <v>774</v>
      </c>
      <c r="E171" s="321" t="s">
        <v>1978</v>
      </c>
      <c r="F171" s="313" t="s">
        <v>16</v>
      </c>
      <c r="G171" s="297" t="s">
        <v>17</v>
      </c>
      <c r="H171" s="319">
        <v>42935</v>
      </c>
      <c r="I171" s="319">
        <v>43299</v>
      </c>
      <c r="J171" s="211" t="s">
        <v>242</v>
      </c>
      <c r="K171" s="211" t="s">
        <v>290</v>
      </c>
      <c r="L171" s="147" t="s">
        <v>16</v>
      </c>
      <c r="M171" s="322">
        <v>241496</v>
      </c>
      <c r="N171" s="212" t="s">
        <v>928</v>
      </c>
      <c r="O171" s="317" t="s">
        <v>937</v>
      </c>
      <c r="P171" s="317" t="s">
        <v>25</v>
      </c>
      <c r="Q171" s="302" t="s">
        <v>18</v>
      </c>
      <c r="R171" s="308" t="s">
        <v>212</v>
      </c>
      <c r="S171" s="317" t="s">
        <v>19</v>
      </c>
      <c r="T171" s="318" t="s">
        <v>542</v>
      </c>
      <c r="U171" s="316" t="s">
        <v>29</v>
      </c>
      <c r="V171" s="145" t="s">
        <v>304</v>
      </c>
      <c r="W171" s="320" t="s">
        <v>1935</v>
      </c>
    </row>
    <row r="172" spans="1:23" s="38" customFormat="1" ht="24.75" customHeight="1">
      <c r="A172" s="313" t="s">
        <v>1948</v>
      </c>
      <c r="B172" s="296">
        <v>9144638</v>
      </c>
      <c r="C172" s="321" t="s">
        <v>1949</v>
      </c>
      <c r="D172" s="313" t="s">
        <v>1950</v>
      </c>
      <c r="E172" s="321" t="s">
        <v>1951</v>
      </c>
      <c r="F172" s="313" t="s">
        <v>16</v>
      </c>
      <c r="G172" s="297" t="s">
        <v>17</v>
      </c>
      <c r="H172" s="319">
        <v>42930</v>
      </c>
      <c r="I172" s="319">
        <v>43294</v>
      </c>
      <c r="J172" s="299" t="s">
        <v>242</v>
      </c>
      <c r="K172" s="299" t="s">
        <v>290</v>
      </c>
      <c r="L172" s="315">
        <f>M172/12</f>
        <v>1900</v>
      </c>
      <c r="M172" s="322">
        <v>22800</v>
      </c>
      <c r="N172" s="212" t="s">
        <v>928</v>
      </c>
      <c r="O172" s="317" t="s">
        <v>941</v>
      </c>
      <c r="P172" s="317" t="s">
        <v>25</v>
      </c>
      <c r="Q172" s="302" t="s">
        <v>18</v>
      </c>
      <c r="R172" s="308" t="s">
        <v>212</v>
      </c>
      <c r="S172" s="317" t="s">
        <v>19</v>
      </c>
      <c r="T172" s="318" t="s">
        <v>758</v>
      </c>
      <c r="U172" s="316" t="s">
        <v>29</v>
      </c>
      <c r="V172" s="145" t="s">
        <v>304</v>
      </c>
      <c r="W172" s="320" t="s">
        <v>1952</v>
      </c>
    </row>
    <row r="173" spans="1:23" s="38" customFormat="1" ht="26.25" customHeight="1">
      <c r="A173" s="279" t="s">
        <v>1792</v>
      </c>
      <c r="B173" s="296">
        <v>9139129</v>
      </c>
      <c r="C173" s="280" t="s">
        <v>682</v>
      </c>
      <c r="D173" s="276" t="s">
        <v>683</v>
      </c>
      <c r="E173" s="277" t="s">
        <v>1793</v>
      </c>
      <c r="F173" s="276" t="s">
        <v>16</v>
      </c>
      <c r="G173" s="275" t="s">
        <v>17</v>
      </c>
      <c r="H173" s="298">
        <v>42858</v>
      </c>
      <c r="I173" s="298">
        <v>43222</v>
      </c>
      <c r="J173" s="299" t="s">
        <v>233</v>
      </c>
      <c r="K173" s="299" t="s">
        <v>290</v>
      </c>
      <c r="L173" s="147" t="s">
        <v>16</v>
      </c>
      <c r="M173" s="281">
        <v>118320</v>
      </c>
      <c r="N173" s="212" t="s">
        <v>928</v>
      </c>
      <c r="O173" s="269" t="s">
        <v>933</v>
      </c>
      <c r="P173" s="269" t="s">
        <v>25</v>
      </c>
      <c r="Q173" s="218" t="s">
        <v>18</v>
      </c>
      <c r="R173" s="223" t="s">
        <v>212</v>
      </c>
      <c r="S173" s="269" t="s">
        <v>19</v>
      </c>
      <c r="T173" s="271" t="s">
        <v>637</v>
      </c>
      <c r="U173" s="266" t="s">
        <v>29</v>
      </c>
      <c r="V173" s="145" t="s">
        <v>304</v>
      </c>
      <c r="W173" s="279" t="s">
        <v>1787</v>
      </c>
    </row>
    <row r="174" spans="1:23" s="38" customFormat="1" ht="46.5" customHeight="1">
      <c r="A174" s="234" t="s">
        <v>1213</v>
      </c>
      <c r="B174" s="261">
        <v>9074912</v>
      </c>
      <c r="C174" s="264" t="s">
        <v>1214</v>
      </c>
      <c r="D174" s="234" t="s">
        <v>1215</v>
      </c>
      <c r="E174" s="264" t="s">
        <v>1738</v>
      </c>
      <c r="F174" s="234" t="s">
        <v>16</v>
      </c>
      <c r="G174" s="260" t="s">
        <v>17</v>
      </c>
      <c r="H174" s="216">
        <v>42641</v>
      </c>
      <c r="I174" s="216">
        <v>43005</v>
      </c>
      <c r="J174" s="184" t="s">
        <v>234</v>
      </c>
      <c r="K174" s="184" t="s">
        <v>439</v>
      </c>
      <c r="L174" s="147" t="s">
        <v>16</v>
      </c>
      <c r="M174" s="265">
        <v>30000</v>
      </c>
      <c r="N174" s="216" t="s">
        <v>930</v>
      </c>
      <c r="O174" s="217" t="s">
        <v>949</v>
      </c>
      <c r="P174" s="217" t="s">
        <v>202</v>
      </c>
      <c r="Q174" s="218" t="s">
        <v>30</v>
      </c>
      <c r="R174" s="234" t="s">
        <v>100</v>
      </c>
      <c r="S174" s="218" t="s">
        <v>81</v>
      </c>
      <c r="T174" s="262" t="s">
        <v>799</v>
      </c>
      <c r="U174" s="262" t="s">
        <v>512</v>
      </c>
      <c r="V174" s="214" t="s">
        <v>722</v>
      </c>
      <c r="W174" s="263" t="s">
        <v>1216</v>
      </c>
    </row>
    <row r="175" spans="1:23" s="38" customFormat="1" ht="46.5" customHeight="1">
      <c r="A175" s="224" t="s">
        <v>1084</v>
      </c>
      <c r="B175" s="219">
        <v>9073089</v>
      </c>
      <c r="C175" s="225" t="s">
        <v>495</v>
      </c>
      <c r="D175" s="224" t="s">
        <v>124</v>
      </c>
      <c r="E175" s="228" t="s">
        <v>1085</v>
      </c>
      <c r="F175" s="224" t="s">
        <v>16</v>
      </c>
      <c r="G175" s="182" t="s">
        <v>17</v>
      </c>
      <c r="H175" s="216">
        <v>42922</v>
      </c>
      <c r="I175" s="216">
        <v>43286</v>
      </c>
      <c r="J175" s="184" t="s">
        <v>242</v>
      </c>
      <c r="K175" s="299" t="s">
        <v>290</v>
      </c>
      <c r="L175" s="229">
        <f aca="true" t="shared" si="7" ref="L175:L183">M175/12</f>
        <v>1291.3333333333333</v>
      </c>
      <c r="M175" s="229">
        <v>15496</v>
      </c>
      <c r="N175" s="212" t="s">
        <v>928</v>
      </c>
      <c r="O175" s="217" t="s">
        <v>932</v>
      </c>
      <c r="P175" s="217" t="s">
        <v>25</v>
      </c>
      <c r="Q175" s="218" t="s">
        <v>18</v>
      </c>
      <c r="R175" s="227" t="s">
        <v>494</v>
      </c>
      <c r="S175" s="217" t="s">
        <v>24</v>
      </c>
      <c r="T175" s="222" t="s">
        <v>580</v>
      </c>
      <c r="U175" s="231" t="s">
        <v>580</v>
      </c>
      <c r="V175" s="214" t="s">
        <v>896</v>
      </c>
      <c r="W175" s="227" t="s">
        <v>1086</v>
      </c>
    </row>
    <row r="176" spans="1:23" s="38" customFormat="1" ht="25.5" customHeight="1">
      <c r="A176" s="234" t="s">
        <v>1714</v>
      </c>
      <c r="B176" s="234">
        <v>9137979</v>
      </c>
      <c r="C176" s="264" t="s">
        <v>1715</v>
      </c>
      <c r="D176" s="234" t="s">
        <v>1716</v>
      </c>
      <c r="E176" s="264" t="s">
        <v>1717</v>
      </c>
      <c r="F176" s="234" t="s">
        <v>16</v>
      </c>
      <c r="G176" s="260" t="s">
        <v>17</v>
      </c>
      <c r="H176" s="216">
        <v>42823</v>
      </c>
      <c r="I176" s="216">
        <v>43187</v>
      </c>
      <c r="J176" s="184" t="s">
        <v>244</v>
      </c>
      <c r="K176" s="211" t="s">
        <v>290</v>
      </c>
      <c r="L176" s="147" t="s">
        <v>16</v>
      </c>
      <c r="M176" s="265">
        <v>3649.5</v>
      </c>
      <c r="N176" s="212" t="s">
        <v>928</v>
      </c>
      <c r="O176" s="217" t="s">
        <v>933</v>
      </c>
      <c r="P176" s="217" t="s">
        <v>25</v>
      </c>
      <c r="Q176" s="203" t="s">
        <v>18</v>
      </c>
      <c r="R176" s="234" t="s">
        <v>212</v>
      </c>
      <c r="S176" s="217" t="s">
        <v>19</v>
      </c>
      <c r="T176" s="262" t="s">
        <v>637</v>
      </c>
      <c r="U176" s="262" t="s">
        <v>29</v>
      </c>
      <c r="V176" s="234" t="s">
        <v>304</v>
      </c>
      <c r="W176" s="263" t="s">
        <v>1713</v>
      </c>
    </row>
    <row r="177" spans="1:23" s="38" customFormat="1" ht="25.5" customHeight="1">
      <c r="A177" s="27" t="s">
        <v>357</v>
      </c>
      <c r="B177" s="28">
        <v>3283</v>
      </c>
      <c r="C177" s="29" t="s">
        <v>466</v>
      </c>
      <c r="D177" s="27" t="s">
        <v>129</v>
      </c>
      <c r="E177" s="29" t="s">
        <v>358</v>
      </c>
      <c r="F177" s="7" t="s">
        <v>16</v>
      </c>
      <c r="G177" s="17" t="s">
        <v>17</v>
      </c>
      <c r="H177" s="30">
        <v>42948</v>
      </c>
      <c r="I177" s="30">
        <v>43312</v>
      </c>
      <c r="J177" s="184" t="s">
        <v>242</v>
      </c>
      <c r="K177" s="211" t="s">
        <v>290</v>
      </c>
      <c r="L177" s="229">
        <f t="shared" si="7"/>
        <v>2331.366666666667</v>
      </c>
      <c r="M177" s="31">
        <v>27976.4</v>
      </c>
      <c r="N177" s="212" t="s">
        <v>928</v>
      </c>
      <c r="O177" s="217" t="s">
        <v>932</v>
      </c>
      <c r="P177" s="15" t="s">
        <v>25</v>
      </c>
      <c r="Q177" s="215" t="s">
        <v>18</v>
      </c>
      <c r="R177" s="227" t="s">
        <v>494</v>
      </c>
      <c r="S177" s="116" t="s">
        <v>24</v>
      </c>
      <c r="T177" s="306" t="s">
        <v>580</v>
      </c>
      <c r="U177" s="231" t="s">
        <v>580</v>
      </c>
      <c r="V177" s="214" t="s">
        <v>896</v>
      </c>
      <c r="W177" s="27" t="s">
        <v>623</v>
      </c>
    </row>
    <row r="178" spans="1:23" s="38" customFormat="1" ht="33.75">
      <c r="A178" s="130" t="s">
        <v>663</v>
      </c>
      <c r="B178" s="131">
        <v>3589</v>
      </c>
      <c r="C178" s="132" t="s">
        <v>466</v>
      </c>
      <c r="D178" s="130" t="s">
        <v>129</v>
      </c>
      <c r="E178" s="139" t="s">
        <v>2059</v>
      </c>
      <c r="F178" s="130" t="s">
        <v>16</v>
      </c>
      <c r="G178" s="137" t="s">
        <v>17</v>
      </c>
      <c r="H178" s="135">
        <v>42755</v>
      </c>
      <c r="I178" s="135">
        <v>43119</v>
      </c>
      <c r="J178" s="184" t="s">
        <v>235</v>
      </c>
      <c r="K178" s="211" t="s">
        <v>290</v>
      </c>
      <c r="L178" s="229">
        <f t="shared" si="7"/>
        <v>26760.360833333336</v>
      </c>
      <c r="M178" s="140">
        <v>321124.33</v>
      </c>
      <c r="N178" s="212" t="s">
        <v>928</v>
      </c>
      <c r="O178" s="136" t="s">
        <v>932</v>
      </c>
      <c r="P178" s="136" t="s">
        <v>25</v>
      </c>
      <c r="Q178" s="215" t="s">
        <v>18</v>
      </c>
      <c r="R178" s="227" t="s">
        <v>494</v>
      </c>
      <c r="S178" s="136" t="s">
        <v>24</v>
      </c>
      <c r="T178" s="316" t="s">
        <v>1636</v>
      </c>
      <c r="U178" s="231" t="s">
        <v>1636</v>
      </c>
      <c r="V178" s="320" t="s">
        <v>1637</v>
      </c>
      <c r="W178" s="138" t="s">
        <v>664</v>
      </c>
    </row>
    <row r="179" spans="1:23" s="38" customFormat="1" ht="24.75" customHeight="1">
      <c r="A179" s="234" t="s">
        <v>1294</v>
      </c>
      <c r="B179" s="234">
        <v>9077998</v>
      </c>
      <c r="C179" s="233" t="s">
        <v>1295</v>
      </c>
      <c r="D179" s="234" t="s">
        <v>130</v>
      </c>
      <c r="E179" s="264" t="s">
        <v>1296</v>
      </c>
      <c r="F179" s="234" t="s">
        <v>16</v>
      </c>
      <c r="G179" s="260" t="s">
        <v>17</v>
      </c>
      <c r="H179" s="216">
        <v>42667</v>
      </c>
      <c r="I179" s="216">
        <v>43031</v>
      </c>
      <c r="J179" s="184" t="s">
        <v>238</v>
      </c>
      <c r="K179" s="184" t="s">
        <v>439</v>
      </c>
      <c r="L179" s="19">
        <f t="shared" si="7"/>
        <v>4415.95</v>
      </c>
      <c r="M179" s="265">
        <v>52991.4</v>
      </c>
      <c r="N179" s="212" t="s">
        <v>928</v>
      </c>
      <c r="O179" s="217" t="s">
        <v>960</v>
      </c>
      <c r="P179" s="217" t="s">
        <v>25</v>
      </c>
      <c r="Q179" s="203" t="s">
        <v>18</v>
      </c>
      <c r="R179" s="234" t="s">
        <v>221</v>
      </c>
      <c r="S179" s="217" t="s">
        <v>111</v>
      </c>
      <c r="T179" s="262" t="s">
        <v>98</v>
      </c>
      <c r="U179" s="262" t="s">
        <v>98</v>
      </c>
      <c r="V179" s="234" t="s">
        <v>317</v>
      </c>
      <c r="W179" s="263" t="s">
        <v>1297</v>
      </c>
    </row>
    <row r="180" spans="1:23" s="38" customFormat="1" ht="24" customHeight="1">
      <c r="A180" s="130" t="s">
        <v>138</v>
      </c>
      <c r="B180" s="131">
        <v>2886</v>
      </c>
      <c r="C180" s="132" t="s">
        <v>616</v>
      </c>
      <c r="D180" s="130" t="s">
        <v>137</v>
      </c>
      <c r="E180" s="132" t="s">
        <v>275</v>
      </c>
      <c r="F180" s="130" t="s">
        <v>16</v>
      </c>
      <c r="G180" s="137" t="s">
        <v>122</v>
      </c>
      <c r="H180" s="135">
        <v>42731</v>
      </c>
      <c r="I180" s="216">
        <v>43095</v>
      </c>
      <c r="J180" s="133" t="s">
        <v>241</v>
      </c>
      <c r="K180" s="184" t="s">
        <v>439</v>
      </c>
      <c r="L180" s="5">
        <f t="shared" si="7"/>
        <v>1886</v>
      </c>
      <c r="M180" s="134">
        <v>22632</v>
      </c>
      <c r="N180" s="212" t="s">
        <v>928</v>
      </c>
      <c r="O180" s="136" t="s">
        <v>942</v>
      </c>
      <c r="P180" s="136" t="s">
        <v>25</v>
      </c>
      <c r="Q180" s="203" t="s">
        <v>18</v>
      </c>
      <c r="R180" s="227" t="s">
        <v>494</v>
      </c>
      <c r="S180" s="136" t="s">
        <v>24</v>
      </c>
      <c r="T180" s="318" t="s">
        <v>851</v>
      </c>
      <c r="U180" s="318" t="s">
        <v>851</v>
      </c>
      <c r="V180" s="214" t="s">
        <v>898</v>
      </c>
      <c r="W180" s="130" t="s">
        <v>652</v>
      </c>
    </row>
    <row r="181" spans="1:23" s="38" customFormat="1" ht="26.25" customHeight="1">
      <c r="A181" s="130" t="s">
        <v>261</v>
      </c>
      <c r="B181" s="219">
        <v>3130</v>
      </c>
      <c r="C181" s="132" t="s">
        <v>616</v>
      </c>
      <c r="D181" s="130" t="s">
        <v>137</v>
      </c>
      <c r="E181" s="132" t="s">
        <v>275</v>
      </c>
      <c r="F181" s="130" t="s">
        <v>16</v>
      </c>
      <c r="G181" s="137" t="s">
        <v>210</v>
      </c>
      <c r="H181" s="135">
        <v>42702</v>
      </c>
      <c r="I181" s="135">
        <v>43066</v>
      </c>
      <c r="J181" s="133" t="s">
        <v>236</v>
      </c>
      <c r="K181" s="184" t="s">
        <v>439</v>
      </c>
      <c r="L181" s="19">
        <f t="shared" si="7"/>
        <v>5600</v>
      </c>
      <c r="M181" s="134">
        <v>67200</v>
      </c>
      <c r="N181" s="212" t="s">
        <v>928</v>
      </c>
      <c r="O181" s="217" t="s">
        <v>942</v>
      </c>
      <c r="P181" s="136" t="s">
        <v>25</v>
      </c>
      <c r="Q181" s="123" t="s">
        <v>18</v>
      </c>
      <c r="R181" s="130" t="s">
        <v>494</v>
      </c>
      <c r="S181" s="136" t="s">
        <v>24</v>
      </c>
      <c r="T181" s="231" t="s">
        <v>580</v>
      </c>
      <c r="U181" s="181" t="s">
        <v>580</v>
      </c>
      <c r="V181" s="214" t="s">
        <v>896</v>
      </c>
      <c r="W181" s="130" t="s">
        <v>409</v>
      </c>
    </row>
    <row r="182" spans="1:23" s="38" customFormat="1" ht="24.75" customHeight="1">
      <c r="A182" s="234" t="s">
        <v>1323</v>
      </c>
      <c r="B182" s="234">
        <v>9074377</v>
      </c>
      <c r="C182" s="233" t="s">
        <v>616</v>
      </c>
      <c r="D182" s="234" t="s">
        <v>137</v>
      </c>
      <c r="E182" s="233" t="s">
        <v>1324</v>
      </c>
      <c r="F182" s="234" t="s">
        <v>16</v>
      </c>
      <c r="G182" s="260" t="s">
        <v>17</v>
      </c>
      <c r="H182" s="216">
        <v>42675</v>
      </c>
      <c r="I182" s="216">
        <v>43039</v>
      </c>
      <c r="J182" s="184" t="s">
        <v>238</v>
      </c>
      <c r="K182" s="184" t="s">
        <v>439</v>
      </c>
      <c r="L182" s="48">
        <f t="shared" si="7"/>
        <v>2160</v>
      </c>
      <c r="M182" s="235">
        <v>25920</v>
      </c>
      <c r="N182" s="212" t="s">
        <v>928</v>
      </c>
      <c r="O182" s="217" t="s">
        <v>942</v>
      </c>
      <c r="P182" s="217" t="s">
        <v>25</v>
      </c>
      <c r="Q182" s="203" t="s">
        <v>18</v>
      </c>
      <c r="R182" s="234" t="s">
        <v>494</v>
      </c>
      <c r="S182" s="217" t="s">
        <v>24</v>
      </c>
      <c r="T182" s="221" t="s">
        <v>851</v>
      </c>
      <c r="U182" s="221" t="s">
        <v>851</v>
      </c>
      <c r="V182" s="214" t="s">
        <v>898</v>
      </c>
      <c r="W182" s="234" t="s">
        <v>1325</v>
      </c>
    </row>
    <row r="183" spans="1:23" s="38" customFormat="1" ht="27" customHeight="1">
      <c r="A183" s="27" t="s">
        <v>247</v>
      </c>
      <c r="B183" s="219">
        <v>3055</v>
      </c>
      <c r="C183" s="228" t="s">
        <v>270</v>
      </c>
      <c r="D183" s="227" t="s">
        <v>248</v>
      </c>
      <c r="E183" s="228" t="s">
        <v>274</v>
      </c>
      <c r="F183" s="27" t="s">
        <v>16</v>
      </c>
      <c r="G183" s="17" t="s">
        <v>17</v>
      </c>
      <c r="H183" s="216">
        <v>42641</v>
      </c>
      <c r="I183" s="216">
        <v>43005</v>
      </c>
      <c r="J183" s="184" t="s">
        <v>234</v>
      </c>
      <c r="K183" s="184" t="s">
        <v>439</v>
      </c>
      <c r="L183" s="229">
        <f t="shared" si="7"/>
        <v>2184</v>
      </c>
      <c r="M183" s="229">
        <v>26208</v>
      </c>
      <c r="N183" s="212" t="s">
        <v>928</v>
      </c>
      <c r="O183" s="217" t="s">
        <v>944</v>
      </c>
      <c r="P183" s="15" t="s">
        <v>199</v>
      </c>
      <c r="Q183" s="203" t="s">
        <v>63</v>
      </c>
      <c r="R183" s="227" t="s">
        <v>100</v>
      </c>
      <c r="S183" s="116" t="s">
        <v>64</v>
      </c>
      <c r="T183" s="168" t="s">
        <v>769</v>
      </c>
      <c r="U183" s="181" t="s">
        <v>769</v>
      </c>
      <c r="V183" s="214" t="s">
        <v>770</v>
      </c>
      <c r="W183" s="27" t="s">
        <v>622</v>
      </c>
    </row>
    <row r="184" spans="1:23" s="38" customFormat="1" ht="23.25" customHeight="1">
      <c r="A184" s="279" t="s">
        <v>1794</v>
      </c>
      <c r="B184" s="296">
        <v>9139131</v>
      </c>
      <c r="C184" s="277" t="s">
        <v>1067</v>
      </c>
      <c r="D184" s="276" t="s">
        <v>133</v>
      </c>
      <c r="E184" s="280" t="s">
        <v>1795</v>
      </c>
      <c r="F184" s="276" t="s">
        <v>16</v>
      </c>
      <c r="G184" s="275" t="s">
        <v>17</v>
      </c>
      <c r="H184" s="298">
        <v>42858</v>
      </c>
      <c r="I184" s="298">
        <v>43222</v>
      </c>
      <c r="J184" s="299" t="s">
        <v>233</v>
      </c>
      <c r="K184" s="299" t="s">
        <v>290</v>
      </c>
      <c r="L184" s="147" t="s">
        <v>16</v>
      </c>
      <c r="M184" s="281">
        <v>2139.95</v>
      </c>
      <c r="N184" s="212" t="s">
        <v>928</v>
      </c>
      <c r="O184" s="269" t="s">
        <v>933</v>
      </c>
      <c r="P184" s="269" t="s">
        <v>25</v>
      </c>
      <c r="Q184" s="203" t="s">
        <v>18</v>
      </c>
      <c r="R184" s="223" t="s">
        <v>212</v>
      </c>
      <c r="S184" s="269" t="s">
        <v>19</v>
      </c>
      <c r="T184" s="301" t="s">
        <v>637</v>
      </c>
      <c r="U184" s="266" t="s">
        <v>29</v>
      </c>
      <c r="V184" s="276" t="s">
        <v>304</v>
      </c>
      <c r="W184" s="279" t="s">
        <v>1787</v>
      </c>
    </row>
    <row r="185" spans="1:23" s="38" customFormat="1" ht="21.75" customHeight="1">
      <c r="A185" s="311" t="s">
        <v>1901</v>
      </c>
      <c r="B185" s="311">
        <v>9143870</v>
      </c>
      <c r="C185" s="310" t="s">
        <v>1067</v>
      </c>
      <c r="D185" s="311" t="s">
        <v>133</v>
      </c>
      <c r="E185" s="314" t="s">
        <v>1902</v>
      </c>
      <c r="F185" s="311" t="s">
        <v>16</v>
      </c>
      <c r="G185" s="297" t="s">
        <v>17</v>
      </c>
      <c r="H185" s="298">
        <v>42909</v>
      </c>
      <c r="I185" s="298">
        <v>43273</v>
      </c>
      <c r="J185" s="41" t="s">
        <v>240</v>
      </c>
      <c r="K185" s="41" t="s">
        <v>290</v>
      </c>
      <c r="L185" s="18" t="s">
        <v>16</v>
      </c>
      <c r="M185" s="315">
        <v>2360</v>
      </c>
      <c r="N185" s="212" t="s">
        <v>928</v>
      </c>
      <c r="O185" s="300" t="s">
        <v>933</v>
      </c>
      <c r="P185" s="300" t="s">
        <v>25</v>
      </c>
      <c r="Q185" s="203" t="s">
        <v>18</v>
      </c>
      <c r="R185" s="308" t="s">
        <v>212</v>
      </c>
      <c r="S185" s="300" t="s">
        <v>19</v>
      </c>
      <c r="T185" s="301" t="s">
        <v>144</v>
      </c>
      <c r="U185" s="306" t="s">
        <v>29</v>
      </c>
      <c r="V185" s="311" t="s">
        <v>304</v>
      </c>
      <c r="W185" s="313" t="s">
        <v>1903</v>
      </c>
    </row>
    <row r="186" spans="1:23" s="38" customFormat="1" ht="24" customHeight="1">
      <c r="A186" s="276" t="s">
        <v>1734</v>
      </c>
      <c r="B186" s="276">
        <v>9138429</v>
      </c>
      <c r="C186" s="277" t="s">
        <v>800</v>
      </c>
      <c r="D186" s="276" t="s">
        <v>135</v>
      </c>
      <c r="E186" s="280" t="s">
        <v>1735</v>
      </c>
      <c r="F186" s="16" t="s">
        <v>16</v>
      </c>
      <c r="G186" s="275" t="s">
        <v>17</v>
      </c>
      <c r="H186" s="268">
        <v>42828</v>
      </c>
      <c r="I186" s="269" t="s">
        <v>1736</v>
      </c>
      <c r="J186" s="187" t="s">
        <v>239</v>
      </c>
      <c r="K186" s="184" t="s">
        <v>290</v>
      </c>
      <c r="L186" s="18" t="s">
        <v>16</v>
      </c>
      <c r="M186" s="281">
        <v>21750</v>
      </c>
      <c r="N186" s="212" t="s">
        <v>928</v>
      </c>
      <c r="O186" s="269" t="s">
        <v>933</v>
      </c>
      <c r="P186" s="269" t="s">
        <v>25</v>
      </c>
      <c r="Q186" s="203" t="s">
        <v>18</v>
      </c>
      <c r="R186" s="223" t="s">
        <v>212</v>
      </c>
      <c r="S186" s="269" t="s">
        <v>136</v>
      </c>
      <c r="T186" s="271" t="s">
        <v>607</v>
      </c>
      <c r="U186" s="266" t="s">
        <v>29</v>
      </c>
      <c r="V186" s="276" t="s">
        <v>304</v>
      </c>
      <c r="W186" s="279" t="s">
        <v>1737</v>
      </c>
    </row>
    <row r="187" spans="1:23" s="38" customFormat="1" ht="24" customHeight="1">
      <c r="A187" s="311" t="s">
        <v>1888</v>
      </c>
      <c r="B187" s="311">
        <v>9143670</v>
      </c>
      <c r="C187" s="310" t="s">
        <v>800</v>
      </c>
      <c r="D187" s="311" t="s">
        <v>135</v>
      </c>
      <c r="E187" s="314" t="s">
        <v>1889</v>
      </c>
      <c r="F187" s="311" t="s">
        <v>16</v>
      </c>
      <c r="G187" s="297" t="s">
        <v>17</v>
      </c>
      <c r="H187" s="298">
        <v>42907</v>
      </c>
      <c r="I187" s="298">
        <v>43271</v>
      </c>
      <c r="J187" s="41" t="s">
        <v>240</v>
      </c>
      <c r="K187" s="41" t="s">
        <v>290</v>
      </c>
      <c r="L187" s="18" t="s">
        <v>16</v>
      </c>
      <c r="M187" s="315">
        <v>3800</v>
      </c>
      <c r="N187" s="212" t="s">
        <v>928</v>
      </c>
      <c r="O187" s="300" t="s">
        <v>927</v>
      </c>
      <c r="P187" s="300" t="s">
        <v>25</v>
      </c>
      <c r="Q187" s="203" t="s">
        <v>18</v>
      </c>
      <c r="R187" s="308" t="s">
        <v>212</v>
      </c>
      <c r="S187" s="300" t="s">
        <v>19</v>
      </c>
      <c r="T187" s="301" t="s">
        <v>473</v>
      </c>
      <c r="U187" s="306" t="s">
        <v>29</v>
      </c>
      <c r="V187" s="311" t="s">
        <v>304</v>
      </c>
      <c r="W187" s="313" t="s">
        <v>1890</v>
      </c>
    </row>
    <row r="188" spans="1:23" s="38" customFormat="1" ht="48" customHeight="1">
      <c r="A188" s="323" t="s">
        <v>2088</v>
      </c>
      <c r="B188" s="323">
        <v>9150126</v>
      </c>
      <c r="C188" s="327" t="s">
        <v>2089</v>
      </c>
      <c r="D188" s="323" t="s">
        <v>2090</v>
      </c>
      <c r="E188" s="327" t="s">
        <v>2091</v>
      </c>
      <c r="F188" s="16" t="s">
        <v>16</v>
      </c>
      <c r="G188" s="297" t="s">
        <v>17</v>
      </c>
      <c r="H188" s="319">
        <v>42979</v>
      </c>
      <c r="I188" s="319">
        <v>43343</v>
      </c>
      <c r="J188" s="41" t="s">
        <v>237</v>
      </c>
      <c r="K188" s="41" t="s">
        <v>290</v>
      </c>
      <c r="L188" s="325">
        <f>M188/12</f>
        <v>633.3333333333334</v>
      </c>
      <c r="M188" s="328">
        <v>7600</v>
      </c>
      <c r="N188" s="212" t="s">
        <v>971</v>
      </c>
      <c r="O188" s="317" t="s">
        <v>2095</v>
      </c>
      <c r="P188" s="317" t="s">
        <v>2092</v>
      </c>
      <c r="Q188" s="303" t="s">
        <v>2096</v>
      </c>
      <c r="R188" s="323" t="s">
        <v>100</v>
      </c>
      <c r="S188" s="303" t="s">
        <v>2097</v>
      </c>
      <c r="T188" s="316" t="s">
        <v>771</v>
      </c>
      <c r="U188" s="316" t="s">
        <v>2093</v>
      </c>
      <c r="V188" s="323" t="s">
        <v>2094</v>
      </c>
      <c r="W188" s="326" t="s">
        <v>2098</v>
      </c>
    </row>
    <row r="189" spans="1:23" s="38" customFormat="1" ht="69.75" customHeight="1">
      <c r="A189" s="227" t="s">
        <v>922</v>
      </c>
      <c r="B189" s="208">
        <v>9051116</v>
      </c>
      <c r="C189" s="228" t="s">
        <v>923</v>
      </c>
      <c r="D189" s="227" t="s">
        <v>924</v>
      </c>
      <c r="E189" s="228" t="s">
        <v>925</v>
      </c>
      <c r="F189" s="16" t="s">
        <v>16</v>
      </c>
      <c r="G189" s="232" t="s">
        <v>17</v>
      </c>
      <c r="H189" s="216">
        <v>42770</v>
      </c>
      <c r="I189" s="217" t="s">
        <v>1638</v>
      </c>
      <c r="J189" s="187" t="s">
        <v>243</v>
      </c>
      <c r="K189" s="184" t="s">
        <v>290</v>
      </c>
      <c r="L189" s="229">
        <f>M189/12</f>
        <v>15083.333333333334</v>
      </c>
      <c r="M189" s="229">
        <v>181000</v>
      </c>
      <c r="N189" s="212" t="s">
        <v>928</v>
      </c>
      <c r="O189" s="49" t="s">
        <v>939</v>
      </c>
      <c r="P189" s="217" t="s">
        <v>25</v>
      </c>
      <c r="Q189" s="203" t="s">
        <v>18</v>
      </c>
      <c r="R189" s="227" t="s">
        <v>494</v>
      </c>
      <c r="S189" s="217" t="s">
        <v>24</v>
      </c>
      <c r="T189" s="266" t="s">
        <v>26</v>
      </c>
      <c r="U189" s="266" t="s">
        <v>26</v>
      </c>
      <c r="V189" s="214" t="s">
        <v>897</v>
      </c>
      <c r="W189" s="205" t="s">
        <v>926</v>
      </c>
    </row>
    <row r="190" spans="1:23" s="38" customFormat="1" ht="26.25" customHeight="1">
      <c r="A190" s="234" t="s">
        <v>1156</v>
      </c>
      <c r="B190" s="234">
        <v>9074723</v>
      </c>
      <c r="C190" s="264" t="s">
        <v>1157</v>
      </c>
      <c r="D190" s="234" t="s">
        <v>1158</v>
      </c>
      <c r="E190" s="264" t="s">
        <v>1159</v>
      </c>
      <c r="F190" s="16" t="s">
        <v>16</v>
      </c>
      <c r="G190" s="260" t="s">
        <v>17</v>
      </c>
      <c r="H190" s="216">
        <v>42979</v>
      </c>
      <c r="I190" s="217" t="s">
        <v>2081</v>
      </c>
      <c r="J190" s="303" t="s">
        <v>241</v>
      </c>
      <c r="K190" s="299" t="s">
        <v>439</v>
      </c>
      <c r="L190" s="235">
        <f>M190/12</f>
        <v>2600</v>
      </c>
      <c r="M190" s="265">
        <v>31200</v>
      </c>
      <c r="N190" s="216" t="s">
        <v>971</v>
      </c>
      <c r="O190" s="217" t="s">
        <v>968</v>
      </c>
      <c r="P190" s="217" t="s">
        <v>25</v>
      </c>
      <c r="Q190" s="215" t="s">
        <v>18</v>
      </c>
      <c r="R190" s="234" t="s">
        <v>813</v>
      </c>
      <c r="S190" s="217" t="s">
        <v>812</v>
      </c>
      <c r="T190" s="262" t="s">
        <v>1161</v>
      </c>
      <c r="U190" s="262" t="s">
        <v>815</v>
      </c>
      <c r="V190" s="214" t="s">
        <v>814</v>
      </c>
      <c r="W190" s="263" t="s">
        <v>1160</v>
      </c>
    </row>
    <row r="191" spans="1:23" s="38" customFormat="1" ht="33.75">
      <c r="A191" s="50" t="s">
        <v>452</v>
      </c>
      <c r="B191" s="219">
        <v>3426</v>
      </c>
      <c r="C191" s="52" t="s">
        <v>587</v>
      </c>
      <c r="D191" s="50" t="s">
        <v>453</v>
      </c>
      <c r="E191" s="52" t="s">
        <v>454</v>
      </c>
      <c r="F191" s="27" t="s">
        <v>16</v>
      </c>
      <c r="G191" s="33" t="s">
        <v>17</v>
      </c>
      <c r="H191" s="53">
        <v>42769</v>
      </c>
      <c r="I191" s="53">
        <v>43133</v>
      </c>
      <c r="J191" s="61" t="s">
        <v>243</v>
      </c>
      <c r="K191" s="184" t="s">
        <v>290</v>
      </c>
      <c r="L191" s="229">
        <f>M191/12</f>
        <v>7466.325</v>
      </c>
      <c r="M191" s="54">
        <v>89595.9</v>
      </c>
      <c r="N191" s="212" t="s">
        <v>928</v>
      </c>
      <c r="O191" s="55" t="s">
        <v>934</v>
      </c>
      <c r="P191" s="55" t="s">
        <v>25</v>
      </c>
      <c r="Q191" s="215" t="s">
        <v>18</v>
      </c>
      <c r="R191" s="27" t="s">
        <v>222</v>
      </c>
      <c r="S191" s="217" t="s">
        <v>127</v>
      </c>
      <c r="T191" s="231" t="s">
        <v>128</v>
      </c>
      <c r="U191" s="181" t="s">
        <v>128</v>
      </c>
      <c r="V191" s="158" t="s">
        <v>319</v>
      </c>
      <c r="W191" s="50" t="s">
        <v>455</v>
      </c>
    </row>
    <row r="192" spans="1:23" s="38" customFormat="1" ht="36" customHeight="1">
      <c r="A192" s="27" t="s">
        <v>655</v>
      </c>
      <c r="B192" s="219">
        <v>3586</v>
      </c>
      <c r="C192" s="29" t="s">
        <v>441</v>
      </c>
      <c r="D192" s="27" t="s">
        <v>141</v>
      </c>
      <c r="E192" s="29" t="s">
        <v>656</v>
      </c>
      <c r="F192" s="16" t="s">
        <v>16</v>
      </c>
      <c r="G192" s="17" t="s">
        <v>17</v>
      </c>
      <c r="H192" s="30">
        <v>42737</v>
      </c>
      <c r="I192" s="217" t="s">
        <v>1496</v>
      </c>
      <c r="J192" s="187" t="s">
        <v>235</v>
      </c>
      <c r="K192" s="184" t="s">
        <v>290</v>
      </c>
      <c r="L192" s="229">
        <f>M192/12</f>
        <v>30708.066666666666</v>
      </c>
      <c r="M192" s="31">
        <v>368496.8</v>
      </c>
      <c r="N192" s="212" t="s">
        <v>928</v>
      </c>
      <c r="O192" s="32" t="s">
        <v>939</v>
      </c>
      <c r="P192" s="15" t="s">
        <v>25</v>
      </c>
      <c r="Q192" s="123" t="s">
        <v>18</v>
      </c>
      <c r="R192" s="227" t="s">
        <v>544</v>
      </c>
      <c r="S192" s="116" t="s">
        <v>42</v>
      </c>
      <c r="T192" s="231" t="s">
        <v>641</v>
      </c>
      <c r="U192" s="181" t="s">
        <v>641</v>
      </c>
      <c r="V192" s="214" t="s">
        <v>642</v>
      </c>
      <c r="W192" s="27" t="s">
        <v>657</v>
      </c>
    </row>
    <row r="193" spans="1:23" s="38" customFormat="1" ht="24.75" customHeight="1">
      <c r="A193" s="234" t="s">
        <v>1604</v>
      </c>
      <c r="B193" s="261">
        <v>9130682</v>
      </c>
      <c r="C193" s="264" t="s">
        <v>1605</v>
      </c>
      <c r="D193" s="234" t="s">
        <v>1606</v>
      </c>
      <c r="E193" s="264" t="s">
        <v>1607</v>
      </c>
      <c r="F193" s="234" t="s">
        <v>16</v>
      </c>
      <c r="G193" s="260" t="s">
        <v>17</v>
      </c>
      <c r="H193" s="216">
        <v>42781</v>
      </c>
      <c r="I193" s="216">
        <v>43145</v>
      </c>
      <c r="J193" s="184" t="s">
        <v>243</v>
      </c>
      <c r="K193" s="184" t="s">
        <v>290</v>
      </c>
      <c r="L193" s="147" t="s">
        <v>16</v>
      </c>
      <c r="M193" s="265">
        <v>22800</v>
      </c>
      <c r="N193" s="212" t="s">
        <v>928</v>
      </c>
      <c r="O193" s="217" t="s">
        <v>933</v>
      </c>
      <c r="P193" s="217" t="s">
        <v>25</v>
      </c>
      <c r="Q193" s="215" t="s">
        <v>18</v>
      </c>
      <c r="R193" s="234" t="s">
        <v>212</v>
      </c>
      <c r="S193" s="217" t="s">
        <v>19</v>
      </c>
      <c r="T193" s="262" t="s">
        <v>637</v>
      </c>
      <c r="U193" s="262" t="s">
        <v>29</v>
      </c>
      <c r="V193" s="234" t="s">
        <v>304</v>
      </c>
      <c r="W193" s="263" t="s">
        <v>1603</v>
      </c>
    </row>
    <row r="194" spans="1:23" s="38" customFormat="1" ht="25.5" customHeight="1">
      <c r="A194" s="27" t="s">
        <v>282</v>
      </c>
      <c r="B194" s="219">
        <v>3196</v>
      </c>
      <c r="C194" s="29" t="s">
        <v>451</v>
      </c>
      <c r="D194" s="27" t="s">
        <v>288</v>
      </c>
      <c r="E194" s="29" t="s">
        <v>289</v>
      </c>
      <c r="F194" s="27" t="s">
        <v>16</v>
      </c>
      <c r="G194" s="17" t="s">
        <v>17</v>
      </c>
      <c r="H194" s="30">
        <v>41351</v>
      </c>
      <c r="I194" s="30">
        <v>43176</v>
      </c>
      <c r="J194" s="184" t="s">
        <v>244</v>
      </c>
      <c r="K194" s="10" t="s">
        <v>290</v>
      </c>
      <c r="L194" s="227" t="s">
        <v>16</v>
      </c>
      <c r="M194" s="31">
        <v>573213.88</v>
      </c>
      <c r="N194" s="212" t="s">
        <v>928</v>
      </c>
      <c r="O194" s="32" t="s">
        <v>962</v>
      </c>
      <c r="P194" s="15" t="s">
        <v>25</v>
      </c>
      <c r="Q194" s="123" t="s">
        <v>18</v>
      </c>
      <c r="R194" s="227" t="s">
        <v>223</v>
      </c>
      <c r="S194" s="116" t="s">
        <v>54</v>
      </c>
      <c r="T194" s="306" t="s">
        <v>1839</v>
      </c>
      <c r="U194" s="181" t="s">
        <v>1839</v>
      </c>
      <c r="V194" s="158" t="s">
        <v>1840</v>
      </c>
      <c r="W194" s="27" t="s">
        <v>624</v>
      </c>
    </row>
    <row r="195" spans="1:23" s="38" customFormat="1" ht="36" customHeight="1">
      <c r="A195" s="45" t="s">
        <v>432</v>
      </c>
      <c r="B195" s="46">
        <v>3409</v>
      </c>
      <c r="C195" s="156" t="s">
        <v>433</v>
      </c>
      <c r="D195" s="45" t="s">
        <v>434</v>
      </c>
      <c r="E195" s="156" t="s">
        <v>2060</v>
      </c>
      <c r="F195" s="27" t="s">
        <v>16</v>
      </c>
      <c r="G195" s="37" t="s">
        <v>17</v>
      </c>
      <c r="H195" s="212">
        <v>42737</v>
      </c>
      <c r="I195" s="212">
        <v>43101</v>
      </c>
      <c r="J195" s="41" t="s">
        <v>235</v>
      </c>
      <c r="K195" s="25" t="s">
        <v>290</v>
      </c>
      <c r="L195" s="48">
        <f>M195/12</f>
        <v>2182.67</v>
      </c>
      <c r="M195" s="48">
        <v>26192.04</v>
      </c>
      <c r="N195" s="212" t="s">
        <v>928</v>
      </c>
      <c r="O195" s="49" t="s">
        <v>935</v>
      </c>
      <c r="P195" s="32" t="s">
        <v>196</v>
      </c>
      <c r="Q195" s="123" t="s">
        <v>44</v>
      </c>
      <c r="R195" s="227" t="s">
        <v>100</v>
      </c>
      <c r="S195" s="116" t="s">
        <v>45</v>
      </c>
      <c r="T195" s="231" t="s">
        <v>77</v>
      </c>
      <c r="U195" s="181" t="s">
        <v>77</v>
      </c>
      <c r="V195" s="27" t="s">
        <v>310</v>
      </c>
      <c r="W195" s="50" t="s">
        <v>625</v>
      </c>
    </row>
    <row r="196" spans="1:23" s="38" customFormat="1" ht="25.5" customHeight="1">
      <c r="A196" s="234" t="s">
        <v>1170</v>
      </c>
      <c r="B196" s="234">
        <v>9074721</v>
      </c>
      <c r="C196" s="264" t="s">
        <v>1171</v>
      </c>
      <c r="D196" s="234" t="s">
        <v>1172</v>
      </c>
      <c r="E196" s="264" t="s">
        <v>1173</v>
      </c>
      <c r="F196" s="234" t="s">
        <v>16</v>
      </c>
      <c r="G196" s="37" t="s">
        <v>17</v>
      </c>
      <c r="H196" s="212">
        <v>42625</v>
      </c>
      <c r="I196" s="212">
        <v>42989</v>
      </c>
      <c r="J196" s="41" t="s">
        <v>234</v>
      </c>
      <c r="K196" s="25" t="s">
        <v>439</v>
      </c>
      <c r="L196" s="234" t="s">
        <v>16</v>
      </c>
      <c r="M196" s="265">
        <v>8960</v>
      </c>
      <c r="N196" s="212" t="s">
        <v>928</v>
      </c>
      <c r="O196" s="49" t="s">
        <v>927</v>
      </c>
      <c r="P196" s="217" t="s">
        <v>25</v>
      </c>
      <c r="Q196" s="203" t="s">
        <v>18</v>
      </c>
      <c r="R196" s="234" t="s">
        <v>212</v>
      </c>
      <c r="S196" s="217" t="s">
        <v>19</v>
      </c>
      <c r="T196" s="221" t="s">
        <v>116</v>
      </c>
      <c r="U196" s="262" t="s">
        <v>29</v>
      </c>
      <c r="V196" s="234" t="s">
        <v>304</v>
      </c>
      <c r="W196" s="263" t="s">
        <v>1163</v>
      </c>
    </row>
    <row r="197" spans="1:23" s="38" customFormat="1" ht="24" customHeight="1">
      <c r="A197" s="311" t="s">
        <v>1910</v>
      </c>
      <c r="B197" s="296">
        <v>9143986</v>
      </c>
      <c r="C197" s="314" t="s">
        <v>1911</v>
      </c>
      <c r="D197" s="311" t="s">
        <v>1912</v>
      </c>
      <c r="E197" s="314" t="s">
        <v>1913</v>
      </c>
      <c r="F197" s="311" t="s">
        <v>16</v>
      </c>
      <c r="G197" s="37" t="s">
        <v>17</v>
      </c>
      <c r="H197" s="298">
        <v>42912</v>
      </c>
      <c r="I197" s="298">
        <v>43276</v>
      </c>
      <c r="J197" s="303" t="s">
        <v>240</v>
      </c>
      <c r="K197" s="299" t="s">
        <v>290</v>
      </c>
      <c r="L197" s="311" t="s">
        <v>16</v>
      </c>
      <c r="M197" s="315">
        <v>228000</v>
      </c>
      <c r="N197" s="212" t="s">
        <v>928</v>
      </c>
      <c r="O197" s="49" t="s">
        <v>954</v>
      </c>
      <c r="P197" s="300" t="s">
        <v>25</v>
      </c>
      <c r="Q197" s="203" t="s">
        <v>18</v>
      </c>
      <c r="R197" s="311" t="s">
        <v>212</v>
      </c>
      <c r="S197" s="300" t="s">
        <v>19</v>
      </c>
      <c r="T197" s="301" t="s">
        <v>144</v>
      </c>
      <c r="U197" s="306" t="s">
        <v>29</v>
      </c>
      <c r="V197" s="311" t="s">
        <v>304</v>
      </c>
      <c r="W197" s="313" t="s">
        <v>1906</v>
      </c>
    </row>
    <row r="198" spans="1:23" s="38" customFormat="1" ht="24" customHeight="1">
      <c r="A198" s="320" t="s">
        <v>1987</v>
      </c>
      <c r="B198" s="320">
        <v>9144836</v>
      </c>
      <c r="C198" s="324" t="s">
        <v>1988</v>
      </c>
      <c r="D198" s="45" t="s">
        <v>1989</v>
      </c>
      <c r="E198" s="324" t="s">
        <v>1990</v>
      </c>
      <c r="F198" s="320" t="s">
        <v>16</v>
      </c>
      <c r="G198" s="37" t="s">
        <v>17</v>
      </c>
      <c r="H198" s="212">
        <v>42940</v>
      </c>
      <c r="I198" s="49" t="s">
        <v>1991</v>
      </c>
      <c r="J198" s="303" t="s">
        <v>242</v>
      </c>
      <c r="K198" s="299" t="s">
        <v>290</v>
      </c>
      <c r="L198" s="48">
        <f>M198/12</f>
        <v>9874.166666666666</v>
      </c>
      <c r="M198" s="325">
        <v>118490</v>
      </c>
      <c r="N198" s="319" t="s">
        <v>971</v>
      </c>
      <c r="O198" s="317" t="s">
        <v>1992</v>
      </c>
      <c r="P198" s="317" t="s">
        <v>25</v>
      </c>
      <c r="Q198" s="215" t="s">
        <v>18</v>
      </c>
      <c r="R198" s="320" t="s">
        <v>813</v>
      </c>
      <c r="S198" s="317" t="s">
        <v>812</v>
      </c>
      <c r="T198" s="316" t="s">
        <v>815</v>
      </c>
      <c r="U198" s="316" t="s">
        <v>815</v>
      </c>
      <c r="V198" s="320" t="s">
        <v>1993</v>
      </c>
      <c r="W198" s="323" t="s">
        <v>1994</v>
      </c>
    </row>
    <row r="199" spans="1:23" s="38" customFormat="1" ht="22.5" customHeight="1">
      <c r="A199" s="313" t="s">
        <v>1968</v>
      </c>
      <c r="B199" s="296">
        <v>9144706</v>
      </c>
      <c r="C199" s="321" t="s">
        <v>1969</v>
      </c>
      <c r="D199" s="45" t="s">
        <v>1970</v>
      </c>
      <c r="E199" s="321" t="s">
        <v>1971</v>
      </c>
      <c r="F199" s="313" t="s">
        <v>16</v>
      </c>
      <c r="G199" s="37" t="s">
        <v>17</v>
      </c>
      <c r="H199" s="212">
        <v>42934</v>
      </c>
      <c r="I199" s="49" t="s">
        <v>1972</v>
      </c>
      <c r="J199" s="303" t="s">
        <v>242</v>
      </c>
      <c r="K199" s="299" t="s">
        <v>290</v>
      </c>
      <c r="L199" s="44" t="s">
        <v>16</v>
      </c>
      <c r="M199" s="322">
        <v>64662</v>
      </c>
      <c r="N199" s="212" t="s">
        <v>928</v>
      </c>
      <c r="O199" s="49" t="s">
        <v>933</v>
      </c>
      <c r="P199" s="317" t="s">
        <v>25</v>
      </c>
      <c r="Q199" s="203" t="s">
        <v>18</v>
      </c>
      <c r="R199" s="313" t="s">
        <v>212</v>
      </c>
      <c r="S199" s="317" t="s">
        <v>19</v>
      </c>
      <c r="T199" s="318" t="s">
        <v>473</v>
      </c>
      <c r="U199" s="316" t="s">
        <v>29</v>
      </c>
      <c r="V199" s="313" t="s">
        <v>304</v>
      </c>
      <c r="W199" s="320" t="s">
        <v>1967</v>
      </c>
    </row>
    <row r="200" spans="1:23" s="38" customFormat="1" ht="24" customHeight="1">
      <c r="A200" s="234" t="s">
        <v>1355</v>
      </c>
      <c r="B200" s="234">
        <v>9078564</v>
      </c>
      <c r="C200" s="233" t="s">
        <v>1356</v>
      </c>
      <c r="D200" s="45" t="s">
        <v>975</v>
      </c>
      <c r="E200" s="264" t="s">
        <v>1357</v>
      </c>
      <c r="F200" s="45" t="s">
        <v>16</v>
      </c>
      <c r="G200" s="260" t="s">
        <v>122</v>
      </c>
      <c r="H200" s="216">
        <v>42692</v>
      </c>
      <c r="I200" s="216">
        <v>43056</v>
      </c>
      <c r="J200" s="41" t="s">
        <v>236</v>
      </c>
      <c r="K200" s="184" t="s">
        <v>439</v>
      </c>
      <c r="L200" s="18" t="s">
        <v>16</v>
      </c>
      <c r="M200" s="265">
        <v>74440</v>
      </c>
      <c r="N200" s="212" t="s">
        <v>928</v>
      </c>
      <c r="O200" s="217" t="s">
        <v>933</v>
      </c>
      <c r="P200" s="217" t="s">
        <v>25</v>
      </c>
      <c r="Q200" s="203" t="s">
        <v>18</v>
      </c>
      <c r="R200" s="234" t="s">
        <v>20</v>
      </c>
      <c r="S200" s="217" t="s">
        <v>43</v>
      </c>
      <c r="T200" s="221" t="s">
        <v>1232</v>
      </c>
      <c r="U200" s="221" t="s">
        <v>637</v>
      </c>
      <c r="V200" s="214" t="s">
        <v>538</v>
      </c>
      <c r="W200" s="263" t="s">
        <v>1358</v>
      </c>
    </row>
    <row r="201" spans="1:23" s="38" customFormat="1" ht="24.75" customHeight="1">
      <c r="A201" s="177" t="s">
        <v>844</v>
      </c>
      <c r="B201" s="177">
        <v>9044694</v>
      </c>
      <c r="C201" s="190" t="s">
        <v>845</v>
      </c>
      <c r="D201" s="177" t="s">
        <v>846</v>
      </c>
      <c r="E201" s="190" t="s">
        <v>847</v>
      </c>
      <c r="F201" s="45" t="s">
        <v>16</v>
      </c>
      <c r="G201" s="182" t="s">
        <v>17</v>
      </c>
      <c r="H201" s="183">
        <v>42678</v>
      </c>
      <c r="I201" s="183">
        <v>43042</v>
      </c>
      <c r="J201" s="41" t="s">
        <v>236</v>
      </c>
      <c r="K201" s="184" t="s">
        <v>439</v>
      </c>
      <c r="L201" s="18" t="s">
        <v>16</v>
      </c>
      <c r="M201" s="191">
        <v>275011.96</v>
      </c>
      <c r="N201" s="212" t="s">
        <v>928</v>
      </c>
      <c r="O201" s="49" t="s">
        <v>933</v>
      </c>
      <c r="P201" s="180" t="s">
        <v>25</v>
      </c>
      <c r="Q201" s="123" t="s">
        <v>18</v>
      </c>
      <c r="R201" s="177" t="s">
        <v>212</v>
      </c>
      <c r="S201" s="180" t="s">
        <v>136</v>
      </c>
      <c r="T201" s="186" t="s">
        <v>144</v>
      </c>
      <c r="U201" s="181" t="s">
        <v>29</v>
      </c>
      <c r="V201" s="177" t="s">
        <v>304</v>
      </c>
      <c r="W201" s="189" t="s">
        <v>848</v>
      </c>
    </row>
    <row r="202" spans="1:23" s="38" customFormat="1" ht="24.75" customHeight="1">
      <c r="A202" s="227" t="s">
        <v>849</v>
      </c>
      <c r="B202" s="227">
        <v>9044695</v>
      </c>
      <c r="C202" s="228" t="s">
        <v>845</v>
      </c>
      <c r="D202" s="227" t="s">
        <v>846</v>
      </c>
      <c r="E202" s="228" t="s">
        <v>850</v>
      </c>
      <c r="F202" s="45" t="s">
        <v>16</v>
      </c>
      <c r="G202" s="232" t="s">
        <v>17</v>
      </c>
      <c r="H202" s="216">
        <v>42678</v>
      </c>
      <c r="I202" s="216">
        <v>43042</v>
      </c>
      <c r="J202" s="41" t="s">
        <v>236</v>
      </c>
      <c r="K202" s="184" t="s">
        <v>439</v>
      </c>
      <c r="L202" s="229">
        <f>M202/12</f>
        <v>4999</v>
      </c>
      <c r="M202" s="229">
        <v>59988</v>
      </c>
      <c r="N202" s="212" t="s">
        <v>928</v>
      </c>
      <c r="O202" s="49" t="s">
        <v>932</v>
      </c>
      <c r="P202" s="180" t="s">
        <v>25</v>
      </c>
      <c r="Q202" s="203" t="s">
        <v>18</v>
      </c>
      <c r="R202" s="227" t="s">
        <v>494</v>
      </c>
      <c r="S202" s="180" t="s">
        <v>24</v>
      </c>
      <c r="T202" s="231" t="s">
        <v>985</v>
      </c>
      <c r="U202" s="266" t="s">
        <v>985</v>
      </c>
      <c r="V202" s="214" t="s">
        <v>986</v>
      </c>
      <c r="W202" s="189" t="s">
        <v>848</v>
      </c>
    </row>
    <row r="203" spans="1:23" s="38" customFormat="1" ht="24.75" customHeight="1">
      <c r="A203" s="279" t="s">
        <v>1783</v>
      </c>
      <c r="B203" s="296">
        <v>9139104</v>
      </c>
      <c r="C203" s="280" t="s">
        <v>1784</v>
      </c>
      <c r="D203" s="307" t="s">
        <v>1785</v>
      </c>
      <c r="E203" s="277" t="s">
        <v>1786</v>
      </c>
      <c r="F203" s="45" t="s">
        <v>16</v>
      </c>
      <c r="G203" s="275" t="s">
        <v>17</v>
      </c>
      <c r="H203" s="298">
        <v>42852</v>
      </c>
      <c r="I203" s="298">
        <v>43216</v>
      </c>
      <c r="J203" s="184" t="s">
        <v>239</v>
      </c>
      <c r="K203" s="184" t="s">
        <v>290</v>
      </c>
      <c r="L203" s="147" t="s">
        <v>16</v>
      </c>
      <c r="M203" s="281">
        <v>124960</v>
      </c>
      <c r="N203" s="212" t="s">
        <v>928</v>
      </c>
      <c r="O203" s="49" t="s">
        <v>933</v>
      </c>
      <c r="P203" s="269" t="s">
        <v>25</v>
      </c>
      <c r="Q203" s="218" t="s">
        <v>18</v>
      </c>
      <c r="R203" s="276" t="s">
        <v>212</v>
      </c>
      <c r="S203" s="187" t="s">
        <v>19</v>
      </c>
      <c r="T203" s="301" t="s">
        <v>637</v>
      </c>
      <c r="U203" s="266" t="s">
        <v>29</v>
      </c>
      <c r="V203" s="276" t="s">
        <v>304</v>
      </c>
      <c r="W203" s="279" t="s">
        <v>1787</v>
      </c>
    </row>
    <row r="204" spans="1:23" s="38" customFormat="1" ht="24.75" customHeight="1">
      <c r="A204" s="234" t="s">
        <v>1266</v>
      </c>
      <c r="B204" s="234">
        <v>9077529</v>
      </c>
      <c r="C204" s="264" t="s">
        <v>1267</v>
      </c>
      <c r="D204" s="234" t="s">
        <v>1268</v>
      </c>
      <c r="E204" s="264" t="s">
        <v>1269</v>
      </c>
      <c r="F204" s="234" t="s">
        <v>16</v>
      </c>
      <c r="G204" s="260" t="s">
        <v>17</v>
      </c>
      <c r="H204" s="216">
        <v>42663</v>
      </c>
      <c r="I204" s="56" t="s">
        <v>1270</v>
      </c>
      <c r="J204" s="187" t="s">
        <v>238</v>
      </c>
      <c r="K204" s="184" t="s">
        <v>439</v>
      </c>
      <c r="L204" s="18" t="s">
        <v>16</v>
      </c>
      <c r="M204" s="265">
        <v>1758</v>
      </c>
      <c r="N204" s="212" t="s">
        <v>928</v>
      </c>
      <c r="O204" s="49" t="s">
        <v>933</v>
      </c>
      <c r="P204" s="217" t="s">
        <v>25</v>
      </c>
      <c r="Q204" s="203" t="s">
        <v>18</v>
      </c>
      <c r="R204" s="234" t="s">
        <v>212</v>
      </c>
      <c r="S204" s="217" t="s">
        <v>43</v>
      </c>
      <c r="T204" s="221" t="s">
        <v>904</v>
      </c>
      <c r="U204" s="262" t="s">
        <v>29</v>
      </c>
      <c r="V204" s="234" t="s">
        <v>304</v>
      </c>
      <c r="W204" s="263" t="s">
        <v>1253</v>
      </c>
    </row>
    <row r="205" spans="1:23" s="38" customFormat="1" ht="25.5" customHeight="1">
      <c r="A205" s="234" t="s">
        <v>1274</v>
      </c>
      <c r="B205" s="234">
        <v>9077624</v>
      </c>
      <c r="C205" s="264" t="s">
        <v>1275</v>
      </c>
      <c r="D205" s="45" t="s">
        <v>1276</v>
      </c>
      <c r="E205" s="264" t="s">
        <v>1277</v>
      </c>
      <c r="F205" s="234" t="s">
        <v>16</v>
      </c>
      <c r="G205" s="260" t="s">
        <v>17</v>
      </c>
      <c r="H205" s="216">
        <v>42667</v>
      </c>
      <c r="I205" s="56" t="s">
        <v>1278</v>
      </c>
      <c r="J205" s="187" t="s">
        <v>239</v>
      </c>
      <c r="K205" s="184" t="s">
        <v>737</v>
      </c>
      <c r="L205" s="235">
        <f>M205/12</f>
        <v>180285.35</v>
      </c>
      <c r="M205" s="265">
        <v>2163424.2</v>
      </c>
      <c r="N205" s="212" t="s">
        <v>928</v>
      </c>
      <c r="O205" s="259" t="s">
        <v>956</v>
      </c>
      <c r="P205" s="217" t="s">
        <v>25</v>
      </c>
      <c r="Q205" s="203" t="s">
        <v>18</v>
      </c>
      <c r="R205" s="234" t="s">
        <v>223</v>
      </c>
      <c r="S205" s="217" t="s">
        <v>54</v>
      </c>
      <c r="T205" s="26" t="s">
        <v>1839</v>
      </c>
      <c r="U205" s="26" t="s">
        <v>1839</v>
      </c>
      <c r="V205" s="311" t="s">
        <v>1840</v>
      </c>
      <c r="W205" s="263" t="s">
        <v>1279</v>
      </c>
    </row>
    <row r="206" spans="1:23" s="38" customFormat="1" ht="56.25">
      <c r="A206" s="311" t="s">
        <v>1051</v>
      </c>
      <c r="B206" s="311">
        <v>9054132</v>
      </c>
      <c r="C206" s="310" t="s">
        <v>1052</v>
      </c>
      <c r="D206" s="311" t="s">
        <v>1053</v>
      </c>
      <c r="E206" s="310" t="s">
        <v>1966</v>
      </c>
      <c r="F206" s="311" t="s">
        <v>16</v>
      </c>
      <c r="G206" s="297" t="s">
        <v>17</v>
      </c>
      <c r="H206" s="298">
        <v>42881</v>
      </c>
      <c r="I206" s="298">
        <v>43245</v>
      </c>
      <c r="J206" s="299" t="s">
        <v>233</v>
      </c>
      <c r="K206" s="303" t="s">
        <v>290</v>
      </c>
      <c r="L206" s="5">
        <f>M206/12</f>
        <v>4583.333333333333</v>
      </c>
      <c r="M206" s="312">
        <v>55000</v>
      </c>
      <c r="N206" s="298" t="s">
        <v>928</v>
      </c>
      <c r="O206" s="300" t="s">
        <v>932</v>
      </c>
      <c r="P206" s="300" t="s">
        <v>25</v>
      </c>
      <c r="Q206" s="203" t="s">
        <v>18</v>
      </c>
      <c r="R206" s="311" t="s">
        <v>494</v>
      </c>
      <c r="S206" s="217" t="s">
        <v>24</v>
      </c>
      <c r="T206" s="231" t="s">
        <v>851</v>
      </c>
      <c r="U206" s="222" t="s">
        <v>851</v>
      </c>
      <c r="V206" s="214" t="s">
        <v>898</v>
      </c>
      <c r="W206" s="227" t="s">
        <v>1054</v>
      </c>
    </row>
    <row r="207" spans="1:23" s="38" customFormat="1" ht="35.25" customHeight="1">
      <c r="A207" s="234" t="s">
        <v>1456</v>
      </c>
      <c r="B207" s="234">
        <v>9102211</v>
      </c>
      <c r="C207" s="233" t="s">
        <v>887</v>
      </c>
      <c r="D207" s="64" t="s">
        <v>1457</v>
      </c>
      <c r="E207" s="264" t="s">
        <v>1458</v>
      </c>
      <c r="F207" s="234" t="s">
        <v>16</v>
      </c>
      <c r="G207" s="260" t="s">
        <v>17</v>
      </c>
      <c r="H207" s="216">
        <v>42719</v>
      </c>
      <c r="I207" s="216">
        <v>43083</v>
      </c>
      <c r="J207" s="184" t="s">
        <v>241</v>
      </c>
      <c r="K207" s="184" t="s">
        <v>439</v>
      </c>
      <c r="L207" s="19">
        <f>M207/12</f>
        <v>7000</v>
      </c>
      <c r="M207" s="265">
        <v>84000</v>
      </c>
      <c r="N207" s="212" t="s">
        <v>928</v>
      </c>
      <c r="O207" s="49" t="s">
        <v>935</v>
      </c>
      <c r="P207" s="217" t="s">
        <v>197</v>
      </c>
      <c r="Q207" s="203" t="s">
        <v>55</v>
      </c>
      <c r="R207" s="217" t="s">
        <v>100</v>
      </c>
      <c r="S207" s="217" t="s">
        <v>56</v>
      </c>
      <c r="T207" s="262" t="s">
        <v>57</v>
      </c>
      <c r="U207" s="262" t="s">
        <v>57</v>
      </c>
      <c r="V207" s="234" t="s">
        <v>307</v>
      </c>
      <c r="W207" s="263" t="s">
        <v>1459</v>
      </c>
    </row>
    <row r="208" spans="1:23" s="38" customFormat="1" ht="47.25" customHeight="1">
      <c r="A208" s="45" t="s">
        <v>145</v>
      </c>
      <c r="B208" s="46">
        <v>2983</v>
      </c>
      <c r="C208" s="156" t="s">
        <v>1939</v>
      </c>
      <c r="D208" s="45" t="s">
        <v>146</v>
      </c>
      <c r="E208" s="156" t="s">
        <v>731</v>
      </c>
      <c r="F208" s="7" t="s">
        <v>16</v>
      </c>
      <c r="G208" s="37" t="s">
        <v>17</v>
      </c>
      <c r="H208" s="212">
        <v>42923</v>
      </c>
      <c r="I208" s="49" t="s">
        <v>1923</v>
      </c>
      <c r="J208" s="187" t="s">
        <v>242</v>
      </c>
      <c r="K208" s="299" t="s">
        <v>290</v>
      </c>
      <c r="L208" s="44" t="s">
        <v>16</v>
      </c>
      <c r="M208" s="19">
        <v>38522.8</v>
      </c>
      <c r="N208" s="212" t="s">
        <v>928</v>
      </c>
      <c r="O208" s="49" t="s">
        <v>963</v>
      </c>
      <c r="P208" s="32" t="s">
        <v>25</v>
      </c>
      <c r="Q208" s="203" t="s">
        <v>18</v>
      </c>
      <c r="R208" s="227" t="s">
        <v>34</v>
      </c>
      <c r="S208" s="116" t="s">
        <v>33</v>
      </c>
      <c r="T208" s="316" t="s">
        <v>1839</v>
      </c>
      <c r="U208" s="181" t="s">
        <v>1839</v>
      </c>
      <c r="V208" s="43" t="s">
        <v>1840</v>
      </c>
      <c r="W208" s="27" t="s">
        <v>509</v>
      </c>
    </row>
    <row r="209" spans="1:23" s="38" customFormat="1" ht="27.75" customHeight="1">
      <c r="A209" s="45" t="s">
        <v>718</v>
      </c>
      <c r="B209" s="45">
        <v>9035880</v>
      </c>
      <c r="C209" s="156" t="s">
        <v>2051</v>
      </c>
      <c r="D209" s="45" t="s">
        <v>149</v>
      </c>
      <c r="E209" s="156" t="s">
        <v>719</v>
      </c>
      <c r="F209" s="323" t="s">
        <v>16</v>
      </c>
      <c r="G209" s="37" t="s">
        <v>17</v>
      </c>
      <c r="H209" s="212">
        <v>42859</v>
      </c>
      <c r="I209" s="212">
        <v>43223</v>
      </c>
      <c r="J209" s="41" t="s">
        <v>233</v>
      </c>
      <c r="K209" s="41" t="s">
        <v>290</v>
      </c>
      <c r="L209" s="19">
        <f>M209/12</f>
        <v>50705.4</v>
      </c>
      <c r="M209" s="48">
        <v>608464.8</v>
      </c>
      <c r="N209" s="212" t="s">
        <v>928</v>
      </c>
      <c r="O209" s="49" t="s">
        <v>932</v>
      </c>
      <c r="P209" s="317" t="s">
        <v>25</v>
      </c>
      <c r="Q209" s="203" t="s">
        <v>18</v>
      </c>
      <c r="R209" s="323" t="s">
        <v>494</v>
      </c>
      <c r="S209" s="317" t="s">
        <v>24</v>
      </c>
      <c r="T209" s="316" t="s">
        <v>26</v>
      </c>
      <c r="U209" s="316" t="s">
        <v>26</v>
      </c>
      <c r="V209" s="214" t="s">
        <v>897</v>
      </c>
      <c r="W209" s="323" t="s">
        <v>720</v>
      </c>
    </row>
    <row r="210" spans="1:23" s="38" customFormat="1" ht="34.5" customHeight="1">
      <c r="A210" s="323" t="s">
        <v>1483</v>
      </c>
      <c r="B210" s="296">
        <v>9078922</v>
      </c>
      <c r="C210" s="156" t="s">
        <v>2051</v>
      </c>
      <c r="D210" s="45" t="s">
        <v>149</v>
      </c>
      <c r="E210" s="324" t="s">
        <v>1484</v>
      </c>
      <c r="F210" s="323" t="s">
        <v>16</v>
      </c>
      <c r="G210" s="37" t="s">
        <v>17</v>
      </c>
      <c r="H210" s="212">
        <v>42723</v>
      </c>
      <c r="I210" s="212">
        <v>43087</v>
      </c>
      <c r="J210" s="299" t="s">
        <v>241</v>
      </c>
      <c r="K210" s="41" t="s">
        <v>439</v>
      </c>
      <c r="L210" s="5">
        <f>M210/12</f>
        <v>114458.33333333333</v>
      </c>
      <c r="M210" s="325">
        <v>1373500</v>
      </c>
      <c r="N210" s="212" t="s">
        <v>928</v>
      </c>
      <c r="O210" s="49" t="s">
        <v>932</v>
      </c>
      <c r="P210" s="317" t="s">
        <v>25</v>
      </c>
      <c r="Q210" s="203" t="s">
        <v>18</v>
      </c>
      <c r="R210" s="323" t="s">
        <v>494</v>
      </c>
      <c r="S210" s="317" t="s">
        <v>24</v>
      </c>
      <c r="T210" s="316" t="s">
        <v>26</v>
      </c>
      <c r="U210" s="316" t="s">
        <v>26</v>
      </c>
      <c r="V210" s="214" t="s">
        <v>897</v>
      </c>
      <c r="W210" s="323" t="s">
        <v>1485</v>
      </c>
    </row>
    <row r="211" spans="1:23" s="38" customFormat="1" ht="26.25" customHeight="1">
      <c r="A211" s="234" t="s">
        <v>1567</v>
      </c>
      <c r="B211" s="234">
        <v>9130499</v>
      </c>
      <c r="C211" s="233" t="s">
        <v>1568</v>
      </c>
      <c r="D211" s="45" t="s">
        <v>1569</v>
      </c>
      <c r="E211" s="264" t="s">
        <v>1570</v>
      </c>
      <c r="F211" s="234" t="s">
        <v>16</v>
      </c>
      <c r="G211" s="37" t="s">
        <v>17</v>
      </c>
      <c r="H211" s="212">
        <v>42776</v>
      </c>
      <c r="I211" s="49" t="s">
        <v>1571</v>
      </c>
      <c r="J211" s="187" t="s">
        <v>243</v>
      </c>
      <c r="K211" s="184" t="s">
        <v>290</v>
      </c>
      <c r="L211" s="44" t="s">
        <v>16</v>
      </c>
      <c r="M211" s="265">
        <v>10290</v>
      </c>
      <c r="N211" s="212" t="s">
        <v>928</v>
      </c>
      <c r="O211" s="49" t="s">
        <v>954</v>
      </c>
      <c r="P211" s="217" t="s">
        <v>25</v>
      </c>
      <c r="Q211" s="203" t="s">
        <v>18</v>
      </c>
      <c r="R211" s="234" t="s">
        <v>212</v>
      </c>
      <c r="S211" s="217" t="s">
        <v>19</v>
      </c>
      <c r="T211" s="262" t="s">
        <v>465</v>
      </c>
      <c r="U211" s="262" t="s">
        <v>29</v>
      </c>
      <c r="V211" s="234" t="s">
        <v>304</v>
      </c>
      <c r="W211" s="263" t="s">
        <v>1572</v>
      </c>
    </row>
    <row r="212" spans="1:23" s="38" customFormat="1" ht="57.75" customHeight="1">
      <c r="A212" s="177" t="s">
        <v>883</v>
      </c>
      <c r="B212" s="227">
        <v>9045987</v>
      </c>
      <c r="C212" s="156" t="s">
        <v>147</v>
      </c>
      <c r="D212" s="45" t="s">
        <v>148</v>
      </c>
      <c r="E212" s="190" t="s">
        <v>884</v>
      </c>
      <c r="F212" s="227" t="s">
        <v>16</v>
      </c>
      <c r="G212" s="37" t="s">
        <v>17</v>
      </c>
      <c r="H212" s="212">
        <v>42705</v>
      </c>
      <c r="I212" s="49" t="s">
        <v>1398</v>
      </c>
      <c r="J212" s="24" t="s">
        <v>236</v>
      </c>
      <c r="K212" s="41" t="s">
        <v>439</v>
      </c>
      <c r="L212" s="5">
        <f aca="true" t="shared" si="8" ref="L212:L219">M212/12</f>
        <v>1493.8633333333335</v>
      </c>
      <c r="M212" s="191">
        <v>17926.36</v>
      </c>
      <c r="N212" s="212" t="s">
        <v>928</v>
      </c>
      <c r="O212" s="49" t="s">
        <v>939</v>
      </c>
      <c r="P212" s="180" t="s">
        <v>25</v>
      </c>
      <c r="Q212" s="159" t="s">
        <v>18</v>
      </c>
      <c r="R212" s="223" t="s">
        <v>562</v>
      </c>
      <c r="S212" s="180" t="s">
        <v>62</v>
      </c>
      <c r="T212" s="186" t="s">
        <v>886</v>
      </c>
      <c r="U212" s="221" t="s">
        <v>757</v>
      </c>
      <c r="V212" s="214" t="s">
        <v>570</v>
      </c>
      <c r="W212" s="189" t="s">
        <v>885</v>
      </c>
    </row>
    <row r="213" spans="1:23" s="38" customFormat="1" ht="48" customHeight="1">
      <c r="A213" s="148" t="s">
        <v>717</v>
      </c>
      <c r="B213" s="148">
        <v>9034494</v>
      </c>
      <c r="C213" s="162" t="s">
        <v>699</v>
      </c>
      <c r="D213" s="165" t="s">
        <v>700</v>
      </c>
      <c r="E213" s="162" t="s">
        <v>854</v>
      </c>
      <c r="F213" s="148" t="s">
        <v>16</v>
      </c>
      <c r="G213" s="37" t="s">
        <v>17</v>
      </c>
      <c r="H213" s="212">
        <v>42835</v>
      </c>
      <c r="I213" s="212">
        <v>43199</v>
      </c>
      <c r="J213" s="41" t="s">
        <v>239</v>
      </c>
      <c r="K213" s="25" t="s">
        <v>290</v>
      </c>
      <c r="L213" s="5">
        <f t="shared" si="8"/>
        <v>9066.666666666666</v>
      </c>
      <c r="M213" s="161">
        <v>108800</v>
      </c>
      <c r="N213" s="212" t="s">
        <v>928</v>
      </c>
      <c r="O213" s="49" t="s">
        <v>939</v>
      </c>
      <c r="P213" s="154" t="s">
        <v>25</v>
      </c>
      <c r="Q213" s="203" t="s">
        <v>18</v>
      </c>
      <c r="R213" s="227" t="s">
        <v>702</v>
      </c>
      <c r="S213" s="217" t="s">
        <v>701</v>
      </c>
      <c r="T213" s="231" t="s">
        <v>919</v>
      </c>
      <c r="U213" s="181" t="s">
        <v>919</v>
      </c>
      <c r="V213" s="214" t="s">
        <v>704</v>
      </c>
      <c r="W213" s="160" t="s">
        <v>703</v>
      </c>
    </row>
    <row r="214" spans="1:23" s="38" customFormat="1" ht="26.25" customHeight="1">
      <c r="A214" s="234" t="s">
        <v>1359</v>
      </c>
      <c r="B214" s="261">
        <v>9078423</v>
      </c>
      <c r="C214" s="264" t="s">
        <v>1360</v>
      </c>
      <c r="D214" s="45" t="s">
        <v>1361</v>
      </c>
      <c r="E214" s="264" t="s">
        <v>1362</v>
      </c>
      <c r="F214" s="234" t="s">
        <v>16</v>
      </c>
      <c r="G214" s="37" t="s">
        <v>17</v>
      </c>
      <c r="H214" s="212">
        <v>42690</v>
      </c>
      <c r="I214" s="212">
        <v>43054</v>
      </c>
      <c r="J214" s="41" t="s">
        <v>236</v>
      </c>
      <c r="K214" s="25" t="s">
        <v>439</v>
      </c>
      <c r="L214" s="5">
        <f t="shared" si="8"/>
        <v>20680.633333333335</v>
      </c>
      <c r="M214" s="265">
        <v>248167.6</v>
      </c>
      <c r="N214" s="216" t="s">
        <v>930</v>
      </c>
      <c r="O214" s="217" t="s">
        <v>932</v>
      </c>
      <c r="P214" s="217" t="s">
        <v>25</v>
      </c>
      <c r="Q214" s="218" t="s">
        <v>30</v>
      </c>
      <c r="R214" s="234" t="s">
        <v>494</v>
      </c>
      <c r="S214" s="218" t="s">
        <v>81</v>
      </c>
      <c r="T214" s="221" t="s">
        <v>821</v>
      </c>
      <c r="U214" s="221" t="s">
        <v>821</v>
      </c>
      <c r="V214" s="214" t="s">
        <v>892</v>
      </c>
      <c r="W214" s="263" t="s">
        <v>1363</v>
      </c>
    </row>
    <row r="215" spans="1:23" s="38" customFormat="1" ht="24" customHeight="1">
      <c r="A215" s="234" t="s">
        <v>1350</v>
      </c>
      <c r="B215" s="261">
        <v>9078468</v>
      </c>
      <c r="C215" s="264" t="s">
        <v>1351</v>
      </c>
      <c r="D215" s="45" t="s">
        <v>1352</v>
      </c>
      <c r="E215" s="264" t="s">
        <v>1353</v>
      </c>
      <c r="F215" s="234" t="s">
        <v>16</v>
      </c>
      <c r="G215" s="37" t="s">
        <v>17</v>
      </c>
      <c r="H215" s="212">
        <v>42691</v>
      </c>
      <c r="I215" s="212">
        <v>43055</v>
      </c>
      <c r="J215" s="41" t="s">
        <v>236</v>
      </c>
      <c r="K215" s="25" t="s">
        <v>439</v>
      </c>
      <c r="L215" s="18" t="s">
        <v>16</v>
      </c>
      <c r="M215" s="265">
        <v>114000</v>
      </c>
      <c r="N215" s="212" t="s">
        <v>928</v>
      </c>
      <c r="O215" s="49" t="s">
        <v>933</v>
      </c>
      <c r="P215" s="217" t="s">
        <v>201</v>
      </c>
      <c r="Q215" s="203" t="s">
        <v>18</v>
      </c>
      <c r="R215" s="223" t="s">
        <v>539</v>
      </c>
      <c r="S215" s="217" t="s">
        <v>19</v>
      </c>
      <c r="T215" s="262" t="s">
        <v>118</v>
      </c>
      <c r="U215" s="262" t="s">
        <v>118</v>
      </c>
      <c r="V215" s="214" t="s">
        <v>841</v>
      </c>
      <c r="W215" s="263" t="s">
        <v>1354</v>
      </c>
    </row>
    <row r="216" spans="1:23" s="38" customFormat="1" ht="58.5" customHeight="1">
      <c r="A216" s="234" t="s">
        <v>1234</v>
      </c>
      <c r="B216" s="261">
        <v>9077422</v>
      </c>
      <c r="C216" s="264" t="s">
        <v>1235</v>
      </c>
      <c r="D216" s="45" t="s">
        <v>1236</v>
      </c>
      <c r="E216" s="264" t="s">
        <v>1238</v>
      </c>
      <c r="F216" s="234" t="s">
        <v>16</v>
      </c>
      <c r="G216" s="37" t="s">
        <v>17</v>
      </c>
      <c r="H216" s="212">
        <v>42650</v>
      </c>
      <c r="I216" s="212">
        <v>43014</v>
      </c>
      <c r="J216" s="41" t="s">
        <v>238</v>
      </c>
      <c r="K216" s="41" t="s">
        <v>439</v>
      </c>
      <c r="L216" s="5">
        <f t="shared" si="8"/>
        <v>616.6666666666666</v>
      </c>
      <c r="M216" s="265">
        <v>7400</v>
      </c>
      <c r="N216" s="216" t="s">
        <v>930</v>
      </c>
      <c r="O216" s="217" t="s">
        <v>932</v>
      </c>
      <c r="P216" s="217" t="s">
        <v>25</v>
      </c>
      <c r="Q216" s="218" t="s">
        <v>30</v>
      </c>
      <c r="R216" s="234" t="s">
        <v>494</v>
      </c>
      <c r="S216" s="218" t="s">
        <v>81</v>
      </c>
      <c r="T216" s="221" t="s">
        <v>821</v>
      </c>
      <c r="U216" s="221" t="s">
        <v>821</v>
      </c>
      <c r="V216" s="214" t="s">
        <v>892</v>
      </c>
      <c r="W216" s="263" t="s">
        <v>1237</v>
      </c>
    </row>
    <row r="217" spans="1:23" s="38" customFormat="1" ht="26.25" customHeight="1">
      <c r="A217" s="45" t="s">
        <v>1424</v>
      </c>
      <c r="B217" s="45">
        <v>9085489</v>
      </c>
      <c r="C217" s="264" t="s">
        <v>1425</v>
      </c>
      <c r="D217" s="45" t="s">
        <v>1426</v>
      </c>
      <c r="E217" s="264" t="s">
        <v>1427</v>
      </c>
      <c r="F217" s="234" t="s">
        <v>16</v>
      </c>
      <c r="G217" s="260" t="s">
        <v>17</v>
      </c>
      <c r="H217" s="216">
        <v>42709</v>
      </c>
      <c r="I217" s="216">
        <v>43073</v>
      </c>
      <c r="J217" s="184" t="s">
        <v>241</v>
      </c>
      <c r="K217" s="184" t="s">
        <v>439</v>
      </c>
      <c r="L217" s="147" t="s">
        <v>16</v>
      </c>
      <c r="M217" s="265">
        <v>85800</v>
      </c>
      <c r="N217" s="212" t="s">
        <v>928</v>
      </c>
      <c r="O217" s="49" t="s">
        <v>954</v>
      </c>
      <c r="P217" s="217" t="s">
        <v>25</v>
      </c>
      <c r="Q217" s="203" t="s">
        <v>18</v>
      </c>
      <c r="R217" s="234" t="s">
        <v>212</v>
      </c>
      <c r="S217" s="217" t="s">
        <v>19</v>
      </c>
      <c r="T217" s="262" t="s">
        <v>465</v>
      </c>
      <c r="U217" s="262" t="s">
        <v>29</v>
      </c>
      <c r="V217" s="234" t="s">
        <v>304</v>
      </c>
      <c r="W217" s="263" t="s">
        <v>1428</v>
      </c>
    </row>
    <row r="218" spans="1:23" s="38" customFormat="1" ht="27.75" customHeight="1">
      <c r="A218" s="45" t="s">
        <v>379</v>
      </c>
      <c r="B218" s="46">
        <v>3324</v>
      </c>
      <c r="C218" s="156" t="s">
        <v>445</v>
      </c>
      <c r="D218" s="45" t="s">
        <v>380</v>
      </c>
      <c r="E218" s="156" t="s">
        <v>384</v>
      </c>
      <c r="F218" s="227" t="s">
        <v>16</v>
      </c>
      <c r="G218" s="37" t="s">
        <v>17</v>
      </c>
      <c r="H218" s="212">
        <v>42994</v>
      </c>
      <c r="I218" s="212">
        <v>43358</v>
      </c>
      <c r="J218" s="41" t="s">
        <v>234</v>
      </c>
      <c r="K218" s="41" t="s">
        <v>290</v>
      </c>
      <c r="L218" s="19">
        <f t="shared" si="8"/>
        <v>92.68</v>
      </c>
      <c r="M218" s="48">
        <v>1112.16</v>
      </c>
      <c r="N218" s="212" t="s">
        <v>928</v>
      </c>
      <c r="O218" s="49" t="s">
        <v>964</v>
      </c>
      <c r="P218" s="32" t="s">
        <v>199</v>
      </c>
      <c r="Q218" s="203" t="s">
        <v>63</v>
      </c>
      <c r="R218" s="227" t="s">
        <v>100</v>
      </c>
      <c r="S218" s="217" t="s">
        <v>64</v>
      </c>
      <c r="T218" s="231" t="s">
        <v>769</v>
      </c>
      <c r="U218" s="181" t="s">
        <v>769</v>
      </c>
      <c r="V218" s="214" t="s">
        <v>770</v>
      </c>
      <c r="W218" s="27" t="s">
        <v>633</v>
      </c>
    </row>
    <row r="219" spans="1:23" s="38" customFormat="1" ht="36" customHeight="1">
      <c r="A219" s="234" t="s">
        <v>1468</v>
      </c>
      <c r="B219" s="261">
        <v>9075358</v>
      </c>
      <c r="C219" s="264" t="s">
        <v>1469</v>
      </c>
      <c r="D219" s="45" t="s">
        <v>1470</v>
      </c>
      <c r="E219" s="264" t="s">
        <v>1471</v>
      </c>
      <c r="F219" s="45" t="s">
        <v>16</v>
      </c>
      <c r="G219" s="37" t="s">
        <v>17</v>
      </c>
      <c r="H219" s="212">
        <v>42736</v>
      </c>
      <c r="I219" s="212">
        <v>43100</v>
      </c>
      <c r="J219" s="41" t="s">
        <v>241</v>
      </c>
      <c r="K219" s="41" t="s">
        <v>439</v>
      </c>
      <c r="L219" s="19">
        <f t="shared" si="8"/>
        <v>43.333333333333336</v>
      </c>
      <c r="M219" s="265">
        <v>520</v>
      </c>
      <c r="N219" s="212" t="s">
        <v>929</v>
      </c>
      <c r="O219" s="49" t="s">
        <v>934</v>
      </c>
      <c r="P219" s="217" t="s">
        <v>25</v>
      </c>
      <c r="Q219" s="203" t="s">
        <v>18</v>
      </c>
      <c r="R219" s="269" t="s">
        <v>219</v>
      </c>
      <c r="S219" s="217" t="s">
        <v>139</v>
      </c>
      <c r="T219" s="266" t="s">
        <v>140</v>
      </c>
      <c r="U219" s="266" t="s">
        <v>140</v>
      </c>
      <c r="V219" s="214" t="s">
        <v>329</v>
      </c>
      <c r="W219" s="263" t="s">
        <v>1472</v>
      </c>
    </row>
    <row r="220" spans="1:23" s="38" customFormat="1" ht="24" customHeight="1">
      <c r="A220" s="234" t="s">
        <v>1555</v>
      </c>
      <c r="B220" s="234">
        <v>9130453</v>
      </c>
      <c r="C220" s="264" t="s">
        <v>1556</v>
      </c>
      <c r="D220" s="45" t="s">
        <v>1557</v>
      </c>
      <c r="E220" s="264" t="s">
        <v>1558</v>
      </c>
      <c r="F220" s="45" t="s">
        <v>16</v>
      </c>
      <c r="G220" s="37" t="s">
        <v>17</v>
      </c>
      <c r="H220" s="212">
        <v>42773</v>
      </c>
      <c r="I220" s="212">
        <v>43137</v>
      </c>
      <c r="J220" s="41" t="s">
        <v>243</v>
      </c>
      <c r="K220" s="41" t="s">
        <v>290</v>
      </c>
      <c r="L220" s="147" t="s">
        <v>16</v>
      </c>
      <c r="M220" s="265">
        <v>5634</v>
      </c>
      <c r="N220" s="212" t="s">
        <v>928</v>
      </c>
      <c r="O220" s="217" t="s">
        <v>937</v>
      </c>
      <c r="P220" s="217" t="s">
        <v>197</v>
      </c>
      <c r="Q220" s="203" t="s">
        <v>55</v>
      </c>
      <c r="R220" s="217" t="s">
        <v>220</v>
      </c>
      <c r="S220" s="217" t="s">
        <v>56</v>
      </c>
      <c r="T220" s="262" t="s">
        <v>1559</v>
      </c>
      <c r="U220" s="262" t="s">
        <v>1559</v>
      </c>
      <c r="V220" s="214" t="s">
        <v>1560</v>
      </c>
      <c r="W220" s="263" t="s">
        <v>1561</v>
      </c>
    </row>
    <row r="221" spans="1:23" s="38" customFormat="1" ht="25.5" customHeight="1">
      <c r="A221" s="45" t="s">
        <v>151</v>
      </c>
      <c r="B221" s="46">
        <v>2976</v>
      </c>
      <c r="C221" s="156" t="s">
        <v>152</v>
      </c>
      <c r="D221" s="45" t="s">
        <v>1021</v>
      </c>
      <c r="E221" s="156" t="s">
        <v>276</v>
      </c>
      <c r="F221" s="46" t="s">
        <v>227</v>
      </c>
      <c r="G221" s="37" t="s">
        <v>17</v>
      </c>
      <c r="H221" s="212">
        <v>42919</v>
      </c>
      <c r="I221" s="212">
        <v>43283</v>
      </c>
      <c r="J221" s="41" t="s">
        <v>242</v>
      </c>
      <c r="K221" s="41" t="s">
        <v>290</v>
      </c>
      <c r="L221" s="19">
        <f>M221/12</f>
        <v>36089.472499999996</v>
      </c>
      <c r="M221" s="14">
        <v>433073.67</v>
      </c>
      <c r="N221" s="212" t="s">
        <v>928</v>
      </c>
      <c r="O221" s="49" t="s">
        <v>932</v>
      </c>
      <c r="P221" s="32" t="s">
        <v>25</v>
      </c>
      <c r="Q221" s="203" t="s">
        <v>18</v>
      </c>
      <c r="R221" s="27" t="s">
        <v>221</v>
      </c>
      <c r="S221" s="217" t="s">
        <v>111</v>
      </c>
      <c r="T221" s="231" t="s">
        <v>98</v>
      </c>
      <c r="U221" s="231" t="s">
        <v>98</v>
      </c>
      <c r="V221" s="227" t="s">
        <v>317</v>
      </c>
      <c r="W221" s="27" t="s">
        <v>426</v>
      </c>
    </row>
    <row r="222" spans="1:23" s="38" customFormat="1" ht="22.5">
      <c r="A222" s="208" t="s">
        <v>386</v>
      </c>
      <c r="B222" s="219">
        <v>3452</v>
      </c>
      <c r="C222" s="228" t="s">
        <v>354</v>
      </c>
      <c r="D222" s="227" t="s">
        <v>472</v>
      </c>
      <c r="E222" s="198" t="s">
        <v>387</v>
      </c>
      <c r="F222" s="227" t="s">
        <v>16</v>
      </c>
      <c r="G222" s="182" t="s">
        <v>17</v>
      </c>
      <c r="H222" s="216">
        <v>42644</v>
      </c>
      <c r="I222" s="216">
        <v>43008</v>
      </c>
      <c r="J222" s="184" t="s">
        <v>234</v>
      </c>
      <c r="K222" s="184" t="s">
        <v>439</v>
      </c>
      <c r="L222" s="229">
        <f>M222/12</f>
        <v>29949.735833333336</v>
      </c>
      <c r="M222" s="199">
        <v>359396.83</v>
      </c>
      <c r="N222" s="212" t="s">
        <v>928</v>
      </c>
      <c r="O222" s="217" t="s">
        <v>965</v>
      </c>
      <c r="P222" s="210" t="s">
        <v>25</v>
      </c>
      <c r="Q222" s="203" t="s">
        <v>18</v>
      </c>
      <c r="R222" s="80" t="s">
        <v>213</v>
      </c>
      <c r="S222" s="116" t="s">
        <v>68</v>
      </c>
      <c r="T222" s="221" t="s">
        <v>1026</v>
      </c>
      <c r="U222" s="222" t="s">
        <v>1026</v>
      </c>
      <c r="V222" s="227" t="s">
        <v>1027</v>
      </c>
      <c r="W222" s="27" t="s">
        <v>388</v>
      </c>
    </row>
    <row r="223" spans="1:23" s="38" customFormat="1" ht="59.25" customHeight="1">
      <c r="A223" s="234" t="s">
        <v>1388</v>
      </c>
      <c r="B223" s="261">
        <v>9074722</v>
      </c>
      <c r="C223" s="233" t="s">
        <v>354</v>
      </c>
      <c r="D223" s="234" t="s">
        <v>153</v>
      </c>
      <c r="E223" s="310" t="s">
        <v>1389</v>
      </c>
      <c r="F223" s="311" t="s">
        <v>16</v>
      </c>
      <c r="G223" s="297" t="s">
        <v>17</v>
      </c>
      <c r="H223" s="298">
        <v>42584</v>
      </c>
      <c r="I223" s="298">
        <v>44409</v>
      </c>
      <c r="J223" s="299" t="s">
        <v>237</v>
      </c>
      <c r="K223" s="299" t="s">
        <v>1390</v>
      </c>
      <c r="L223" s="312">
        <f>M223/12</f>
        <v>284510086.2</v>
      </c>
      <c r="M223" s="312">
        <v>3414121034.4</v>
      </c>
      <c r="N223" s="298" t="s">
        <v>928</v>
      </c>
      <c r="O223" s="300" t="s">
        <v>965</v>
      </c>
      <c r="P223" s="300" t="s">
        <v>25</v>
      </c>
      <c r="Q223" s="203" t="s">
        <v>18</v>
      </c>
      <c r="R223" s="311" t="s">
        <v>223</v>
      </c>
      <c r="S223" s="300" t="s">
        <v>33</v>
      </c>
      <c r="T223" s="306" t="s">
        <v>1842</v>
      </c>
      <c r="U223" s="306" t="s">
        <v>1842</v>
      </c>
      <c r="V223" s="311" t="s">
        <v>1843</v>
      </c>
      <c r="W223" s="311" t="s">
        <v>1391</v>
      </c>
    </row>
    <row r="224" spans="1:23" s="38" customFormat="1" ht="34.5" customHeight="1">
      <c r="A224" s="227" t="s">
        <v>1127</v>
      </c>
      <c r="B224" s="219">
        <v>9074435</v>
      </c>
      <c r="C224" s="233" t="s">
        <v>1128</v>
      </c>
      <c r="D224" s="45" t="s">
        <v>1129</v>
      </c>
      <c r="E224" s="233" t="s">
        <v>1130</v>
      </c>
      <c r="F224" s="261" t="s">
        <v>227</v>
      </c>
      <c r="G224" s="260" t="s">
        <v>17</v>
      </c>
      <c r="H224" s="216">
        <v>42593</v>
      </c>
      <c r="I224" s="216">
        <v>43322</v>
      </c>
      <c r="J224" s="41" t="s">
        <v>237</v>
      </c>
      <c r="K224" s="25" t="s">
        <v>290</v>
      </c>
      <c r="L224" s="18" t="s">
        <v>16</v>
      </c>
      <c r="M224" s="235">
        <v>96220</v>
      </c>
      <c r="N224" s="212" t="s">
        <v>928</v>
      </c>
      <c r="O224" s="49" t="s">
        <v>939</v>
      </c>
      <c r="P224" s="217" t="s">
        <v>25</v>
      </c>
      <c r="Q224" s="203" t="s">
        <v>18</v>
      </c>
      <c r="R224" s="227" t="s">
        <v>1131</v>
      </c>
      <c r="S224" s="217" t="s">
        <v>108</v>
      </c>
      <c r="T224" s="262" t="s">
        <v>1132</v>
      </c>
      <c r="U224" s="262" t="s">
        <v>1132</v>
      </c>
      <c r="V224" s="227" t="s">
        <v>1133</v>
      </c>
      <c r="W224" s="234" t="s">
        <v>1134</v>
      </c>
    </row>
    <row r="225" spans="1:23" s="38" customFormat="1" ht="24" customHeight="1">
      <c r="A225" s="234" t="s">
        <v>1460</v>
      </c>
      <c r="B225" s="261">
        <v>9089359</v>
      </c>
      <c r="C225" s="233" t="s">
        <v>1461</v>
      </c>
      <c r="D225" s="45" t="s">
        <v>746</v>
      </c>
      <c r="E225" s="264" t="s">
        <v>1462</v>
      </c>
      <c r="F225" s="45" t="s">
        <v>16</v>
      </c>
      <c r="G225" s="37" t="s">
        <v>17</v>
      </c>
      <c r="H225" s="216">
        <v>42710</v>
      </c>
      <c r="I225" s="216">
        <v>43074</v>
      </c>
      <c r="J225" s="41" t="s">
        <v>241</v>
      </c>
      <c r="K225" s="41" t="s">
        <v>439</v>
      </c>
      <c r="L225" s="18" t="s">
        <v>16</v>
      </c>
      <c r="M225" s="265">
        <v>18875.52</v>
      </c>
      <c r="N225" s="212" t="s">
        <v>928</v>
      </c>
      <c r="O225" s="217" t="s">
        <v>954</v>
      </c>
      <c r="P225" s="217" t="s">
        <v>25</v>
      </c>
      <c r="Q225" s="215" t="s">
        <v>18</v>
      </c>
      <c r="R225" s="234" t="s">
        <v>222</v>
      </c>
      <c r="S225" s="217" t="s">
        <v>127</v>
      </c>
      <c r="T225" s="262" t="s">
        <v>771</v>
      </c>
      <c r="U225" s="262" t="s">
        <v>128</v>
      </c>
      <c r="V225" s="158" t="s">
        <v>319</v>
      </c>
      <c r="W225" s="263" t="s">
        <v>1463</v>
      </c>
    </row>
    <row r="226" spans="1:23" s="38" customFormat="1" ht="24" customHeight="1">
      <c r="A226" s="323" t="s">
        <v>2063</v>
      </c>
      <c r="B226" s="323">
        <v>9150086</v>
      </c>
      <c r="C226" s="327" t="s">
        <v>2064</v>
      </c>
      <c r="D226" s="45" t="s">
        <v>2065</v>
      </c>
      <c r="E226" s="327" t="s">
        <v>2066</v>
      </c>
      <c r="F226" s="45" t="s">
        <v>16</v>
      </c>
      <c r="G226" s="37" t="s">
        <v>17</v>
      </c>
      <c r="H226" s="212">
        <v>42972</v>
      </c>
      <c r="I226" s="212">
        <v>43336</v>
      </c>
      <c r="J226" s="41" t="s">
        <v>237</v>
      </c>
      <c r="K226" s="41" t="s">
        <v>290</v>
      </c>
      <c r="L226" s="18" t="s">
        <v>16</v>
      </c>
      <c r="M226" s="328">
        <v>13335.12</v>
      </c>
      <c r="N226" s="212" t="s">
        <v>928</v>
      </c>
      <c r="O226" s="317" t="s">
        <v>937</v>
      </c>
      <c r="P226" s="317" t="s">
        <v>196</v>
      </c>
      <c r="Q226" s="203" t="s">
        <v>44</v>
      </c>
      <c r="R226" s="323" t="s">
        <v>220</v>
      </c>
      <c r="S226" s="317" t="s">
        <v>45</v>
      </c>
      <c r="T226" s="316" t="s">
        <v>58</v>
      </c>
      <c r="U226" s="316" t="s">
        <v>58</v>
      </c>
      <c r="V226" s="323" t="s">
        <v>311</v>
      </c>
      <c r="W226" s="326" t="s">
        <v>2067</v>
      </c>
    </row>
    <row r="227" spans="1:23" s="38" customFormat="1" ht="24" customHeight="1">
      <c r="A227" s="234" t="s">
        <v>1659</v>
      </c>
      <c r="B227" s="234">
        <v>9130946</v>
      </c>
      <c r="C227" s="264" t="s">
        <v>1660</v>
      </c>
      <c r="D227" s="45" t="s">
        <v>1661</v>
      </c>
      <c r="E227" s="264" t="s">
        <v>1662</v>
      </c>
      <c r="F227" s="45" t="s">
        <v>16</v>
      </c>
      <c r="G227" s="37" t="s">
        <v>17</v>
      </c>
      <c r="H227" s="216">
        <v>42801</v>
      </c>
      <c r="I227" s="216">
        <v>43165</v>
      </c>
      <c r="J227" s="41" t="s">
        <v>244</v>
      </c>
      <c r="K227" s="41" t="s">
        <v>290</v>
      </c>
      <c r="L227" s="18" t="s">
        <v>16</v>
      </c>
      <c r="M227" s="265">
        <v>7136.64</v>
      </c>
      <c r="N227" s="212" t="s">
        <v>928</v>
      </c>
      <c r="O227" s="49" t="s">
        <v>937</v>
      </c>
      <c r="P227" s="217" t="s">
        <v>194</v>
      </c>
      <c r="Q227" s="203" t="s">
        <v>21</v>
      </c>
      <c r="R227" s="234" t="s">
        <v>220</v>
      </c>
      <c r="S227" s="217" t="s">
        <v>47</v>
      </c>
      <c r="T227" s="262" t="s">
        <v>23</v>
      </c>
      <c r="U227" s="262" t="s">
        <v>23</v>
      </c>
      <c r="V227" s="214" t="s">
        <v>1664</v>
      </c>
      <c r="W227" s="263" t="s">
        <v>1663</v>
      </c>
    </row>
    <row r="228" spans="1:23" s="38" customFormat="1" ht="37.5" customHeight="1">
      <c r="A228" s="45" t="s">
        <v>369</v>
      </c>
      <c r="B228" s="46">
        <v>3313</v>
      </c>
      <c r="C228" s="156" t="s">
        <v>446</v>
      </c>
      <c r="D228" s="45" t="s">
        <v>370</v>
      </c>
      <c r="E228" s="156" t="s">
        <v>371</v>
      </c>
      <c r="F228" s="45" t="s">
        <v>16</v>
      </c>
      <c r="G228" s="37" t="s">
        <v>17</v>
      </c>
      <c r="H228" s="212">
        <v>42619</v>
      </c>
      <c r="I228" s="212">
        <v>42983</v>
      </c>
      <c r="J228" s="41" t="s">
        <v>234</v>
      </c>
      <c r="K228" s="25" t="s">
        <v>439</v>
      </c>
      <c r="L228" s="48">
        <f>M228/12</f>
        <v>69.16666666666667</v>
      </c>
      <c r="M228" s="48">
        <v>830</v>
      </c>
      <c r="N228" s="212" t="s">
        <v>928</v>
      </c>
      <c r="O228" s="49" t="s">
        <v>932</v>
      </c>
      <c r="P228" s="32" t="s">
        <v>203</v>
      </c>
      <c r="Q228" s="215" t="s">
        <v>79</v>
      </c>
      <c r="R228" s="27" t="s">
        <v>100</v>
      </c>
      <c r="S228" s="116" t="s">
        <v>80</v>
      </c>
      <c r="T228" s="231" t="s">
        <v>1136</v>
      </c>
      <c r="U228" s="231" t="s">
        <v>1136</v>
      </c>
      <c r="V228" s="7" t="s">
        <v>315</v>
      </c>
      <c r="W228" s="27" t="s">
        <v>634</v>
      </c>
    </row>
    <row r="229" spans="1:23" s="38" customFormat="1" ht="36.75" customHeight="1">
      <c r="A229" s="45" t="s">
        <v>365</v>
      </c>
      <c r="B229" s="46">
        <v>3307</v>
      </c>
      <c r="C229" s="156" t="s">
        <v>447</v>
      </c>
      <c r="D229" s="45" t="s">
        <v>366</v>
      </c>
      <c r="E229" s="156" t="s">
        <v>367</v>
      </c>
      <c r="F229" s="45" t="s">
        <v>16</v>
      </c>
      <c r="G229" s="37" t="s">
        <v>17</v>
      </c>
      <c r="H229" s="212">
        <v>42980</v>
      </c>
      <c r="I229" s="212">
        <v>43344</v>
      </c>
      <c r="J229" s="41" t="s">
        <v>234</v>
      </c>
      <c r="K229" s="25" t="s">
        <v>290</v>
      </c>
      <c r="L229" s="48">
        <f>M229/12</f>
        <v>115.83333333333333</v>
      </c>
      <c r="M229" s="48">
        <v>1390</v>
      </c>
      <c r="N229" s="212" t="s">
        <v>928</v>
      </c>
      <c r="O229" s="35" t="s">
        <v>932</v>
      </c>
      <c r="P229" s="217" t="s">
        <v>205</v>
      </c>
      <c r="Q229" s="123" t="s">
        <v>85</v>
      </c>
      <c r="R229" s="27" t="s">
        <v>100</v>
      </c>
      <c r="S229" s="116" t="s">
        <v>186</v>
      </c>
      <c r="T229" s="181" t="s">
        <v>894</v>
      </c>
      <c r="U229" s="181" t="s">
        <v>894</v>
      </c>
      <c r="V229" s="63" t="s">
        <v>895</v>
      </c>
      <c r="W229" s="27" t="s">
        <v>628</v>
      </c>
    </row>
    <row r="230" spans="1:23" s="38" customFormat="1" ht="27.75" customHeight="1">
      <c r="A230" s="313" t="s">
        <v>1979</v>
      </c>
      <c r="B230" s="313">
        <v>9144637</v>
      </c>
      <c r="C230" s="321" t="s">
        <v>1980</v>
      </c>
      <c r="D230" s="45" t="s">
        <v>1981</v>
      </c>
      <c r="E230" s="321" t="s">
        <v>1982</v>
      </c>
      <c r="F230" s="45" t="s">
        <v>16</v>
      </c>
      <c r="G230" s="37" t="s">
        <v>17</v>
      </c>
      <c r="H230" s="212">
        <v>42935</v>
      </c>
      <c r="I230" s="212">
        <v>43299</v>
      </c>
      <c r="J230" s="41" t="s">
        <v>242</v>
      </c>
      <c r="K230" s="41" t="s">
        <v>290</v>
      </c>
      <c r="L230" s="48">
        <f aca="true" t="shared" si="9" ref="L230:L240">M230/12</f>
        <v>2333.3333333333335</v>
      </c>
      <c r="M230" s="322">
        <v>28000</v>
      </c>
      <c r="N230" s="212" t="s">
        <v>928</v>
      </c>
      <c r="O230" s="49" t="s">
        <v>941</v>
      </c>
      <c r="P230" s="317" t="s">
        <v>25</v>
      </c>
      <c r="Q230" s="203" t="s">
        <v>18</v>
      </c>
      <c r="R230" s="313" t="s">
        <v>212</v>
      </c>
      <c r="S230" s="317" t="s">
        <v>19</v>
      </c>
      <c r="T230" s="316" t="s">
        <v>758</v>
      </c>
      <c r="U230" s="316" t="s">
        <v>29</v>
      </c>
      <c r="V230" s="313" t="s">
        <v>304</v>
      </c>
      <c r="W230" s="320" t="s">
        <v>1952</v>
      </c>
    </row>
    <row r="231" spans="1:23" s="38" customFormat="1" ht="25.5" customHeight="1">
      <c r="A231" s="45" t="s">
        <v>398</v>
      </c>
      <c r="B231" s="46">
        <v>3368</v>
      </c>
      <c r="C231" s="310" t="s">
        <v>760</v>
      </c>
      <c r="D231" s="45" t="s">
        <v>155</v>
      </c>
      <c r="E231" s="156" t="s">
        <v>1812</v>
      </c>
      <c r="F231" s="45" t="s">
        <v>16</v>
      </c>
      <c r="G231" s="37" t="s">
        <v>17</v>
      </c>
      <c r="H231" s="212">
        <v>42658</v>
      </c>
      <c r="I231" s="212">
        <v>43022</v>
      </c>
      <c r="J231" s="41" t="s">
        <v>238</v>
      </c>
      <c r="K231" s="41" t="s">
        <v>439</v>
      </c>
      <c r="L231" s="48">
        <f t="shared" si="9"/>
        <v>5001.75</v>
      </c>
      <c r="M231" s="48">
        <v>60021</v>
      </c>
      <c r="N231" s="212" t="s">
        <v>928</v>
      </c>
      <c r="O231" s="49" t="s">
        <v>944</v>
      </c>
      <c r="P231" s="32" t="s">
        <v>201</v>
      </c>
      <c r="Q231" s="215" t="s">
        <v>74</v>
      </c>
      <c r="R231" s="89" t="s">
        <v>540</v>
      </c>
      <c r="S231" s="116" t="s">
        <v>156</v>
      </c>
      <c r="T231" s="231" t="s">
        <v>229</v>
      </c>
      <c r="U231" s="181" t="s">
        <v>229</v>
      </c>
      <c r="V231" s="227" t="s">
        <v>323</v>
      </c>
      <c r="W231" s="27" t="s">
        <v>399</v>
      </c>
    </row>
    <row r="232" spans="1:23" s="38" customFormat="1" ht="33.75" customHeight="1">
      <c r="A232" s="165" t="s">
        <v>759</v>
      </c>
      <c r="B232" s="227">
        <v>9041096</v>
      </c>
      <c r="C232" s="166" t="s">
        <v>760</v>
      </c>
      <c r="D232" s="45" t="s">
        <v>155</v>
      </c>
      <c r="E232" s="171" t="s">
        <v>761</v>
      </c>
      <c r="F232" s="45" t="s">
        <v>16</v>
      </c>
      <c r="G232" s="37" t="s">
        <v>17</v>
      </c>
      <c r="H232" s="212">
        <v>42939</v>
      </c>
      <c r="I232" s="212">
        <v>43303</v>
      </c>
      <c r="J232" s="41" t="s">
        <v>242</v>
      </c>
      <c r="K232" s="41" t="s">
        <v>290</v>
      </c>
      <c r="L232" s="48">
        <f t="shared" si="9"/>
        <v>6477.77</v>
      </c>
      <c r="M232" s="170">
        <v>77733.24</v>
      </c>
      <c r="N232" s="212" t="s">
        <v>928</v>
      </c>
      <c r="O232" s="49" t="s">
        <v>944</v>
      </c>
      <c r="P232" s="154" t="s">
        <v>25</v>
      </c>
      <c r="Q232" s="215" t="s">
        <v>18</v>
      </c>
      <c r="R232" s="165" t="s">
        <v>223</v>
      </c>
      <c r="S232" s="217" t="s">
        <v>54</v>
      </c>
      <c r="T232" s="316" t="s">
        <v>1839</v>
      </c>
      <c r="U232" s="181" t="s">
        <v>1839</v>
      </c>
      <c r="V232" s="320" t="s">
        <v>1840</v>
      </c>
      <c r="W232" s="169" t="s">
        <v>762</v>
      </c>
    </row>
    <row r="233" spans="1:23" s="38" customFormat="1" ht="59.25" customHeight="1">
      <c r="A233" s="234" t="s">
        <v>1263</v>
      </c>
      <c r="B233" s="234">
        <v>9077704</v>
      </c>
      <c r="C233" s="233" t="s">
        <v>760</v>
      </c>
      <c r="D233" s="45" t="s">
        <v>155</v>
      </c>
      <c r="E233" s="264" t="s">
        <v>1264</v>
      </c>
      <c r="F233" s="45" t="s">
        <v>16</v>
      </c>
      <c r="G233" s="37" t="s">
        <v>17</v>
      </c>
      <c r="H233" s="212">
        <v>42662</v>
      </c>
      <c r="I233" s="212">
        <v>43026</v>
      </c>
      <c r="J233" s="41" t="s">
        <v>238</v>
      </c>
      <c r="K233" s="41" t="s">
        <v>439</v>
      </c>
      <c r="L233" s="48">
        <f t="shared" si="9"/>
        <v>6896.75</v>
      </c>
      <c r="M233" s="265">
        <v>82761</v>
      </c>
      <c r="N233" s="216" t="s">
        <v>971</v>
      </c>
      <c r="O233" s="217" t="s">
        <v>944</v>
      </c>
      <c r="P233" s="217" t="s">
        <v>25</v>
      </c>
      <c r="Q233" s="215" t="s">
        <v>18</v>
      </c>
      <c r="R233" s="234" t="s">
        <v>813</v>
      </c>
      <c r="S233" s="217" t="s">
        <v>812</v>
      </c>
      <c r="T233" s="262" t="s">
        <v>815</v>
      </c>
      <c r="U233" s="262" t="s">
        <v>815</v>
      </c>
      <c r="V233" s="214" t="s">
        <v>814</v>
      </c>
      <c r="W233" s="263" t="s">
        <v>1265</v>
      </c>
    </row>
    <row r="234" spans="1:23" s="38" customFormat="1" ht="25.5" customHeight="1">
      <c r="A234" s="234" t="s">
        <v>1437</v>
      </c>
      <c r="B234" s="234">
        <v>9090797</v>
      </c>
      <c r="C234" s="233" t="s">
        <v>760</v>
      </c>
      <c r="D234" s="45" t="s">
        <v>155</v>
      </c>
      <c r="E234" s="264" t="s">
        <v>1438</v>
      </c>
      <c r="F234" s="45" t="s">
        <v>16</v>
      </c>
      <c r="G234" s="37" t="s">
        <v>17</v>
      </c>
      <c r="H234" s="212">
        <v>42716</v>
      </c>
      <c r="I234" s="212">
        <v>43080</v>
      </c>
      <c r="J234" s="41" t="s">
        <v>241</v>
      </c>
      <c r="K234" s="25" t="s">
        <v>439</v>
      </c>
      <c r="L234" s="48">
        <f t="shared" si="9"/>
        <v>2116.6666666666665</v>
      </c>
      <c r="M234" s="265">
        <v>25400</v>
      </c>
      <c r="N234" s="212" t="s">
        <v>928</v>
      </c>
      <c r="O234" s="49" t="s">
        <v>944</v>
      </c>
      <c r="P234" s="217" t="s">
        <v>201</v>
      </c>
      <c r="Q234" s="215" t="s">
        <v>74</v>
      </c>
      <c r="R234" s="89" t="s">
        <v>540</v>
      </c>
      <c r="S234" s="217" t="s">
        <v>75</v>
      </c>
      <c r="T234" s="262" t="s">
        <v>229</v>
      </c>
      <c r="U234" s="262" t="s">
        <v>229</v>
      </c>
      <c r="V234" s="234" t="s">
        <v>323</v>
      </c>
      <c r="W234" s="263" t="s">
        <v>1439</v>
      </c>
    </row>
    <row r="235" spans="1:23" s="38" customFormat="1" ht="26.25" customHeight="1">
      <c r="A235" s="45" t="s">
        <v>392</v>
      </c>
      <c r="B235" s="46">
        <v>3367</v>
      </c>
      <c r="C235" s="156" t="s">
        <v>393</v>
      </c>
      <c r="D235" s="45" t="s">
        <v>394</v>
      </c>
      <c r="E235" s="156" t="s">
        <v>395</v>
      </c>
      <c r="F235" s="45" t="s">
        <v>16</v>
      </c>
      <c r="G235" s="37" t="s">
        <v>17</v>
      </c>
      <c r="H235" s="212">
        <v>42679</v>
      </c>
      <c r="I235" s="212">
        <v>43043</v>
      </c>
      <c r="J235" s="41" t="s">
        <v>236</v>
      </c>
      <c r="K235" s="25" t="s">
        <v>439</v>
      </c>
      <c r="L235" s="48">
        <f t="shared" si="9"/>
        <v>75936</v>
      </c>
      <c r="M235" s="48">
        <v>911232</v>
      </c>
      <c r="N235" s="212" t="s">
        <v>928</v>
      </c>
      <c r="O235" s="49" t="s">
        <v>939</v>
      </c>
      <c r="P235" s="32" t="s">
        <v>25</v>
      </c>
      <c r="Q235" s="215" t="s">
        <v>18</v>
      </c>
      <c r="R235" s="27" t="s">
        <v>751</v>
      </c>
      <c r="S235" s="116" t="s">
        <v>108</v>
      </c>
      <c r="T235" s="231" t="s">
        <v>752</v>
      </c>
      <c r="U235" s="231" t="s">
        <v>752</v>
      </c>
      <c r="V235" s="227" t="s">
        <v>753</v>
      </c>
      <c r="W235" s="27" t="s">
        <v>396</v>
      </c>
    </row>
    <row r="236" spans="1:23" s="38" customFormat="1" ht="23.25" customHeight="1">
      <c r="A236" s="234" t="s">
        <v>1648</v>
      </c>
      <c r="B236" s="234">
        <v>9130436</v>
      </c>
      <c r="C236" s="264" t="s">
        <v>1649</v>
      </c>
      <c r="D236" s="45" t="s">
        <v>1650</v>
      </c>
      <c r="E236" s="264" t="s">
        <v>1651</v>
      </c>
      <c r="F236" s="234" t="s">
        <v>16</v>
      </c>
      <c r="G236" s="37" t="s">
        <v>17</v>
      </c>
      <c r="H236" s="212">
        <v>42788</v>
      </c>
      <c r="I236" s="212">
        <v>43152</v>
      </c>
      <c r="J236" s="41" t="s">
        <v>243</v>
      </c>
      <c r="K236" s="25" t="s">
        <v>290</v>
      </c>
      <c r="L236" s="48">
        <f t="shared" si="9"/>
        <v>4791.633333333333</v>
      </c>
      <c r="M236" s="265">
        <v>57499.6</v>
      </c>
      <c r="N236" s="212" t="s">
        <v>928</v>
      </c>
      <c r="O236" s="49" t="s">
        <v>932</v>
      </c>
      <c r="P236" s="217" t="s">
        <v>196</v>
      </c>
      <c r="Q236" s="215" t="s">
        <v>44</v>
      </c>
      <c r="R236" s="223" t="s">
        <v>220</v>
      </c>
      <c r="S236" s="217" t="s">
        <v>45</v>
      </c>
      <c r="T236" s="262" t="s">
        <v>58</v>
      </c>
      <c r="U236" s="262" t="s">
        <v>58</v>
      </c>
      <c r="V236" s="234" t="s">
        <v>311</v>
      </c>
      <c r="W236" s="263" t="s">
        <v>1652</v>
      </c>
    </row>
    <row r="237" spans="1:23" s="38" customFormat="1" ht="34.5" customHeight="1">
      <c r="A237" s="45" t="s">
        <v>351</v>
      </c>
      <c r="B237" s="46">
        <v>3279</v>
      </c>
      <c r="C237" s="156" t="s">
        <v>2050</v>
      </c>
      <c r="D237" s="45" t="s">
        <v>352</v>
      </c>
      <c r="E237" s="156" t="s">
        <v>353</v>
      </c>
      <c r="F237" s="45" t="s">
        <v>16</v>
      </c>
      <c r="G237" s="37" t="s">
        <v>17</v>
      </c>
      <c r="H237" s="212">
        <v>42945</v>
      </c>
      <c r="I237" s="212">
        <v>43309</v>
      </c>
      <c r="J237" s="41" t="s">
        <v>242</v>
      </c>
      <c r="K237" s="41" t="s">
        <v>290</v>
      </c>
      <c r="L237" s="48">
        <f t="shared" si="9"/>
        <v>61.666666666666664</v>
      </c>
      <c r="M237" s="48">
        <v>740</v>
      </c>
      <c r="N237" s="212" t="s">
        <v>928</v>
      </c>
      <c r="O237" s="49" t="s">
        <v>932</v>
      </c>
      <c r="P237" s="32" t="s">
        <v>207</v>
      </c>
      <c r="Q237" s="215" t="s">
        <v>125</v>
      </c>
      <c r="R237" s="227" t="s">
        <v>100</v>
      </c>
      <c r="S237" s="116" t="s">
        <v>285</v>
      </c>
      <c r="T237" s="231" t="s">
        <v>126</v>
      </c>
      <c r="U237" s="181" t="s">
        <v>126</v>
      </c>
      <c r="V237" s="214" t="s">
        <v>541</v>
      </c>
      <c r="W237" s="27" t="s">
        <v>629</v>
      </c>
    </row>
    <row r="238" spans="1:23" s="38" customFormat="1" ht="25.5" customHeight="1">
      <c r="A238" s="320" t="s">
        <v>2013</v>
      </c>
      <c r="B238" s="296">
        <v>9149558</v>
      </c>
      <c r="C238" s="321" t="s">
        <v>2014</v>
      </c>
      <c r="D238" s="320" t="s">
        <v>2015</v>
      </c>
      <c r="E238" s="324" t="s">
        <v>2016</v>
      </c>
      <c r="F238" s="320" t="s">
        <v>16</v>
      </c>
      <c r="G238" s="297" t="s">
        <v>17</v>
      </c>
      <c r="H238" s="319">
        <v>42948</v>
      </c>
      <c r="I238" s="319">
        <v>43312</v>
      </c>
      <c r="J238" s="299" t="s">
        <v>242</v>
      </c>
      <c r="K238" s="299" t="s">
        <v>290</v>
      </c>
      <c r="L238" s="147" t="s">
        <v>16</v>
      </c>
      <c r="M238" s="325">
        <v>84240</v>
      </c>
      <c r="N238" s="212" t="s">
        <v>928</v>
      </c>
      <c r="O238" s="317" t="s">
        <v>933</v>
      </c>
      <c r="P238" s="317" t="s">
        <v>25</v>
      </c>
      <c r="Q238" s="215" t="s">
        <v>18</v>
      </c>
      <c r="R238" s="320" t="s">
        <v>212</v>
      </c>
      <c r="S238" s="317" t="s">
        <v>136</v>
      </c>
      <c r="T238" s="318" t="s">
        <v>1721</v>
      </c>
      <c r="U238" s="316" t="s">
        <v>29</v>
      </c>
      <c r="V238" s="320" t="s">
        <v>304</v>
      </c>
      <c r="W238" s="323" t="s">
        <v>2012</v>
      </c>
    </row>
    <row r="239" spans="1:23" s="38" customFormat="1" ht="36" customHeight="1">
      <c r="A239" s="45" t="s">
        <v>546</v>
      </c>
      <c r="B239" s="45">
        <v>3503</v>
      </c>
      <c r="C239" s="91" t="s">
        <v>547</v>
      </c>
      <c r="D239" s="45" t="s">
        <v>548</v>
      </c>
      <c r="E239" s="91" t="s">
        <v>549</v>
      </c>
      <c r="F239" s="46" t="s">
        <v>16</v>
      </c>
      <c r="G239" s="37" t="s">
        <v>17</v>
      </c>
      <c r="H239" s="212">
        <v>42939</v>
      </c>
      <c r="I239" s="212">
        <v>43303</v>
      </c>
      <c r="J239" s="41" t="s">
        <v>242</v>
      </c>
      <c r="K239" s="41" t="s">
        <v>290</v>
      </c>
      <c r="L239" s="48">
        <f t="shared" si="9"/>
        <v>41.583333333333336</v>
      </c>
      <c r="M239" s="48">
        <v>499</v>
      </c>
      <c r="N239" s="212" t="s">
        <v>928</v>
      </c>
      <c r="O239" s="49" t="s">
        <v>932</v>
      </c>
      <c r="P239" s="79" t="s">
        <v>200</v>
      </c>
      <c r="Q239" s="215" t="s">
        <v>71</v>
      </c>
      <c r="R239" s="85" t="s">
        <v>551</v>
      </c>
      <c r="S239" s="116" t="s">
        <v>550</v>
      </c>
      <c r="T239" s="94" t="s">
        <v>72</v>
      </c>
      <c r="U239" s="181" t="s">
        <v>72</v>
      </c>
      <c r="V239" s="85" t="s">
        <v>320</v>
      </c>
      <c r="W239" s="90" t="s">
        <v>552</v>
      </c>
    </row>
    <row r="240" spans="1:23" s="38" customFormat="1" ht="26.25" customHeight="1">
      <c r="A240" s="320" t="s">
        <v>1995</v>
      </c>
      <c r="B240" s="320">
        <v>9144697</v>
      </c>
      <c r="C240" s="324" t="s">
        <v>1996</v>
      </c>
      <c r="D240" s="45" t="s">
        <v>548</v>
      </c>
      <c r="E240" s="324" t="s">
        <v>1997</v>
      </c>
      <c r="F240" s="46" t="s">
        <v>16</v>
      </c>
      <c r="G240" s="37" t="s">
        <v>17</v>
      </c>
      <c r="H240" s="212">
        <v>42941</v>
      </c>
      <c r="I240" s="212">
        <v>43305</v>
      </c>
      <c r="J240" s="41" t="s">
        <v>242</v>
      </c>
      <c r="K240" s="41" t="s">
        <v>290</v>
      </c>
      <c r="L240" s="48">
        <f t="shared" si="9"/>
        <v>670.0833333333334</v>
      </c>
      <c r="M240" s="325">
        <v>8041</v>
      </c>
      <c r="N240" s="212" t="s">
        <v>928</v>
      </c>
      <c r="O240" s="49" t="s">
        <v>932</v>
      </c>
      <c r="P240" s="317" t="s">
        <v>52</v>
      </c>
      <c r="Q240" s="215" t="s">
        <v>50</v>
      </c>
      <c r="R240" s="320" t="s">
        <v>220</v>
      </c>
      <c r="S240" s="317" t="s">
        <v>51</v>
      </c>
      <c r="T240" s="316" t="s">
        <v>771</v>
      </c>
      <c r="U240" s="316" t="s">
        <v>863</v>
      </c>
      <c r="V240" s="214" t="s">
        <v>864</v>
      </c>
      <c r="W240" s="323" t="s">
        <v>1998</v>
      </c>
    </row>
    <row r="241" spans="1:23" s="38" customFormat="1" ht="23.25" customHeight="1">
      <c r="A241" s="234" t="s">
        <v>1694</v>
      </c>
      <c r="B241" s="234">
        <v>9131723</v>
      </c>
      <c r="C241" s="264" t="s">
        <v>1695</v>
      </c>
      <c r="D241" s="45" t="s">
        <v>1696</v>
      </c>
      <c r="E241" s="264" t="s">
        <v>1697</v>
      </c>
      <c r="F241" s="261" t="s">
        <v>16</v>
      </c>
      <c r="G241" s="260" t="s">
        <v>17</v>
      </c>
      <c r="H241" s="212">
        <v>42816</v>
      </c>
      <c r="I241" s="212">
        <v>43180</v>
      </c>
      <c r="J241" s="41" t="s">
        <v>244</v>
      </c>
      <c r="K241" s="25" t="s">
        <v>290</v>
      </c>
      <c r="L241" s="18" t="s">
        <v>16</v>
      </c>
      <c r="M241" s="265">
        <v>1516.5</v>
      </c>
      <c r="N241" s="212" t="s">
        <v>928</v>
      </c>
      <c r="O241" s="49" t="s">
        <v>945</v>
      </c>
      <c r="P241" s="217" t="s">
        <v>196</v>
      </c>
      <c r="Q241" s="215" t="s">
        <v>44</v>
      </c>
      <c r="R241" s="223" t="s">
        <v>220</v>
      </c>
      <c r="S241" s="217" t="s">
        <v>45</v>
      </c>
      <c r="T241" s="262" t="s">
        <v>58</v>
      </c>
      <c r="U241" s="262" t="s">
        <v>58</v>
      </c>
      <c r="V241" s="234" t="s">
        <v>311</v>
      </c>
      <c r="W241" s="263" t="s">
        <v>1698</v>
      </c>
    </row>
    <row r="242" spans="1:23" s="38" customFormat="1" ht="24.75" customHeight="1">
      <c r="A242" s="234" t="s">
        <v>1526</v>
      </c>
      <c r="B242" s="234">
        <v>9130155</v>
      </c>
      <c r="C242" s="233" t="s">
        <v>1008</v>
      </c>
      <c r="D242" s="234" t="s">
        <v>341</v>
      </c>
      <c r="E242" s="264" t="s">
        <v>1527</v>
      </c>
      <c r="F242" s="45" t="s">
        <v>16</v>
      </c>
      <c r="G242" s="37" t="s">
        <v>17</v>
      </c>
      <c r="H242" s="212">
        <v>42754</v>
      </c>
      <c r="I242" s="212">
        <v>43118</v>
      </c>
      <c r="J242" s="41" t="s">
        <v>235</v>
      </c>
      <c r="K242" s="25" t="s">
        <v>290</v>
      </c>
      <c r="L242" s="18" t="s">
        <v>16</v>
      </c>
      <c r="M242" s="265">
        <v>37500</v>
      </c>
      <c r="N242" s="212" t="s">
        <v>928</v>
      </c>
      <c r="O242" s="217" t="s">
        <v>927</v>
      </c>
      <c r="P242" s="217" t="s">
        <v>25</v>
      </c>
      <c r="Q242" s="218" t="s">
        <v>18</v>
      </c>
      <c r="R242" s="234" t="s">
        <v>212</v>
      </c>
      <c r="S242" s="187" t="s">
        <v>19</v>
      </c>
      <c r="T242" s="262" t="s">
        <v>157</v>
      </c>
      <c r="U242" s="262" t="s">
        <v>29</v>
      </c>
      <c r="V242" s="234" t="s">
        <v>304</v>
      </c>
      <c r="W242" s="263" t="s">
        <v>1528</v>
      </c>
    </row>
    <row r="243" spans="1:23" s="38" customFormat="1" ht="39" customHeight="1">
      <c r="A243" s="97" t="s">
        <v>571</v>
      </c>
      <c r="B243" s="219">
        <v>3517</v>
      </c>
      <c r="C243" s="98" t="s">
        <v>572</v>
      </c>
      <c r="D243" s="45" t="s">
        <v>573</v>
      </c>
      <c r="E243" s="98" t="s">
        <v>574</v>
      </c>
      <c r="F243" s="45" t="s">
        <v>16</v>
      </c>
      <c r="G243" s="37" t="s">
        <v>17</v>
      </c>
      <c r="H243" s="212">
        <v>42980</v>
      </c>
      <c r="I243" s="212">
        <v>43344</v>
      </c>
      <c r="J243" s="41" t="s">
        <v>234</v>
      </c>
      <c r="K243" s="25" t="s">
        <v>290</v>
      </c>
      <c r="L243" s="48">
        <f>M243/12</f>
        <v>1480</v>
      </c>
      <c r="M243" s="99">
        <v>17760</v>
      </c>
      <c r="N243" s="212" t="s">
        <v>928</v>
      </c>
      <c r="O243" s="49" t="s">
        <v>934</v>
      </c>
      <c r="P243" s="93" t="s">
        <v>201</v>
      </c>
      <c r="Q243" s="125" t="s">
        <v>74</v>
      </c>
      <c r="R243" s="95" t="s">
        <v>539</v>
      </c>
      <c r="S243" s="116" t="s">
        <v>117</v>
      </c>
      <c r="T243" s="94" t="s">
        <v>118</v>
      </c>
      <c r="U243" s="181" t="s">
        <v>118</v>
      </c>
      <c r="V243" s="95" t="s">
        <v>328</v>
      </c>
      <c r="W243" s="97" t="s">
        <v>575</v>
      </c>
    </row>
    <row r="244" spans="1:23" s="38" customFormat="1" ht="22.5">
      <c r="A244" s="227" t="s">
        <v>525</v>
      </c>
      <c r="B244" s="227">
        <v>3495</v>
      </c>
      <c r="C244" s="76" t="s">
        <v>526</v>
      </c>
      <c r="D244" s="74" t="s">
        <v>527</v>
      </c>
      <c r="E244" s="76" t="s">
        <v>528</v>
      </c>
      <c r="F244" s="45" t="s">
        <v>16</v>
      </c>
      <c r="G244" s="37" t="s">
        <v>17</v>
      </c>
      <c r="H244" s="77">
        <v>42925</v>
      </c>
      <c r="I244" s="77">
        <v>42985</v>
      </c>
      <c r="J244" s="41" t="s">
        <v>234</v>
      </c>
      <c r="K244" s="25" t="s">
        <v>439</v>
      </c>
      <c r="L244" s="18" t="s">
        <v>16</v>
      </c>
      <c r="M244" s="78">
        <v>1188497.94</v>
      </c>
      <c r="N244" s="212" t="s">
        <v>928</v>
      </c>
      <c r="O244" s="49" t="s">
        <v>933</v>
      </c>
      <c r="P244" s="71" t="s">
        <v>25</v>
      </c>
      <c r="Q244" s="123" t="s">
        <v>18</v>
      </c>
      <c r="R244" s="65" t="s">
        <v>508</v>
      </c>
      <c r="S244" s="116" t="s">
        <v>43</v>
      </c>
      <c r="T244" s="222" t="s">
        <v>904</v>
      </c>
      <c r="U244" s="221" t="s">
        <v>637</v>
      </c>
      <c r="V244" s="214" t="s">
        <v>538</v>
      </c>
      <c r="W244" s="65" t="s">
        <v>529</v>
      </c>
    </row>
    <row r="245" spans="1:23" s="38" customFormat="1" ht="22.5" customHeight="1">
      <c r="A245" s="227" t="s">
        <v>530</v>
      </c>
      <c r="B245" s="227">
        <v>3496</v>
      </c>
      <c r="C245" s="76" t="s">
        <v>526</v>
      </c>
      <c r="D245" s="227" t="s">
        <v>527</v>
      </c>
      <c r="E245" s="67" t="s">
        <v>531</v>
      </c>
      <c r="F245" s="45" t="s">
        <v>16</v>
      </c>
      <c r="G245" s="37" t="s">
        <v>17</v>
      </c>
      <c r="H245" s="216">
        <v>42925</v>
      </c>
      <c r="I245" s="216">
        <v>42985</v>
      </c>
      <c r="J245" s="41" t="s">
        <v>234</v>
      </c>
      <c r="K245" s="25" t="s">
        <v>439</v>
      </c>
      <c r="L245" s="48">
        <f aca="true" t="shared" si="10" ref="L245:L251">M245/12</f>
        <v>93.28833333333334</v>
      </c>
      <c r="M245" s="70">
        <v>1119.46</v>
      </c>
      <c r="N245" s="212" t="s">
        <v>928</v>
      </c>
      <c r="O245" s="49" t="s">
        <v>951</v>
      </c>
      <c r="P245" s="71" t="s">
        <v>25</v>
      </c>
      <c r="Q245" s="203" t="s">
        <v>18</v>
      </c>
      <c r="R245" s="65" t="s">
        <v>508</v>
      </c>
      <c r="S245" s="116" t="s">
        <v>43</v>
      </c>
      <c r="T245" s="231" t="s">
        <v>904</v>
      </c>
      <c r="U245" s="221" t="s">
        <v>637</v>
      </c>
      <c r="V245" s="214" t="s">
        <v>538</v>
      </c>
      <c r="W245" s="65" t="s">
        <v>529</v>
      </c>
    </row>
    <row r="246" spans="1:23" s="38" customFormat="1" ht="25.5" customHeight="1">
      <c r="A246" s="311" t="s">
        <v>1706</v>
      </c>
      <c r="B246" s="296">
        <v>9129688</v>
      </c>
      <c r="C246" s="310" t="s">
        <v>158</v>
      </c>
      <c r="D246" s="311" t="s">
        <v>159</v>
      </c>
      <c r="E246" s="310" t="s">
        <v>1707</v>
      </c>
      <c r="F246" s="311" t="s">
        <v>16</v>
      </c>
      <c r="G246" s="297" t="s">
        <v>17</v>
      </c>
      <c r="H246" s="298">
        <v>42817</v>
      </c>
      <c r="I246" s="298">
        <v>43181</v>
      </c>
      <c r="J246" s="299" t="s">
        <v>244</v>
      </c>
      <c r="K246" s="211" t="s">
        <v>290</v>
      </c>
      <c r="L246" s="312">
        <f t="shared" si="10"/>
        <v>4702.97</v>
      </c>
      <c r="M246" s="312">
        <v>56435.64</v>
      </c>
      <c r="N246" s="298" t="s">
        <v>928</v>
      </c>
      <c r="O246" s="300" t="s">
        <v>939</v>
      </c>
      <c r="P246" s="217" t="s">
        <v>25</v>
      </c>
      <c r="Q246" s="215" t="s">
        <v>18</v>
      </c>
      <c r="R246" s="234" t="s">
        <v>1131</v>
      </c>
      <c r="S246" s="217" t="s">
        <v>108</v>
      </c>
      <c r="T246" s="262" t="s">
        <v>1709</v>
      </c>
      <c r="U246" s="306" t="s">
        <v>1132</v>
      </c>
      <c r="V246" s="214" t="s">
        <v>1133</v>
      </c>
      <c r="W246" s="263" t="s">
        <v>1708</v>
      </c>
    </row>
    <row r="247" spans="1:23" s="38" customFormat="1" ht="24" customHeight="1">
      <c r="A247" s="234" t="s">
        <v>1344</v>
      </c>
      <c r="B247" s="261">
        <v>9078032</v>
      </c>
      <c r="C247" s="264" t="s">
        <v>1345</v>
      </c>
      <c r="D247" s="45" t="s">
        <v>1346</v>
      </c>
      <c r="E247" s="264" t="s">
        <v>1347</v>
      </c>
      <c r="F247" s="261" t="s">
        <v>16</v>
      </c>
      <c r="G247" s="260" t="s">
        <v>17</v>
      </c>
      <c r="H247" s="212">
        <v>42682</v>
      </c>
      <c r="I247" s="212">
        <v>43046</v>
      </c>
      <c r="J247" s="41" t="s">
        <v>236</v>
      </c>
      <c r="K247" s="41" t="s">
        <v>439</v>
      </c>
      <c r="L247" s="18" t="s">
        <v>16</v>
      </c>
      <c r="M247" s="265">
        <v>4546.8</v>
      </c>
      <c r="N247" s="212" t="s">
        <v>928</v>
      </c>
      <c r="O247" s="217" t="s">
        <v>1348</v>
      </c>
      <c r="P247" s="217" t="s">
        <v>201</v>
      </c>
      <c r="Q247" s="215" t="s">
        <v>74</v>
      </c>
      <c r="R247" s="89" t="s">
        <v>551</v>
      </c>
      <c r="S247" s="217" t="s">
        <v>75</v>
      </c>
      <c r="T247" s="221" t="s">
        <v>511</v>
      </c>
      <c r="U247" s="221" t="s">
        <v>511</v>
      </c>
      <c r="V247" s="214" t="s">
        <v>338</v>
      </c>
      <c r="W247" s="263" t="s">
        <v>1349</v>
      </c>
    </row>
    <row r="248" spans="1:23" s="38" customFormat="1" ht="34.5" customHeight="1">
      <c r="A248" s="177" t="s">
        <v>855</v>
      </c>
      <c r="B248" s="219">
        <v>9045533</v>
      </c>
      <c r="C248" s="228" t="s">
        <v>859</v>
      </c>
      <c r="D248" s="45" t="s">
        <v>856</v>
      </c>
      <c r="E248" s="178" t="s">
        <v>857</v>
      </c>
      <c r="F248" s="219" t="s">
        <v>16</v>
      </c>
      <c r="G248" s="232" t="s">
        <v>17</v>
      </c>
      <c r="H248" s="47">
        <v>42701</v>
      </c>
      <c r="I248" s="212">
        <v>43065</v>
      </c>
      <c r="J248" s="41" t="s">
        <v>236</v>
      </c>
      <c r="K248" s="41" t="s">
        <v>439</v>
      </c>
      <c r="L248" s="48">
        <f t="shared" si="10"/>
        <v>34468.1775</v>
      </c>
      <c r="M248" s="179">
        <v>413618.13</v>
      </c>
      <c r="N248" s="212" t="s">
        <v>928</v>
      </c>
      <c r="O248" s="49" t="s">
        <v>966</v>
      </c>
      <c r="P248" s="180" t="s">
        <v>25</v>
      </c>
      <c r="Q248" s="159" t="s">
        <v>18</v>
      </c>
      <c r="R248" s="177" t="s">
        <v>221</v>
      </c>
      <c r="S248" s="180" t="s">
        <v>111</v>
      </c>
      <c r="T248" s="186" t="s">
        <v>98</v>
      </c>
      <c r="U248" s="181" t="s">
        <v>98</v>
      </c>
      <c r="V248" s="158" t="s">
        <v>317</v>
      </c>
      <c r="W248" s="177" t="s">
        <v>858</v>
      </c>
    </row>
    <row r="249" spans="1:23" s="38" customFormat="1" ht="36" customHeight="1">
      <c r="A249" s="311" t="s">
        <v>1866</v>
      </c>
      <c r="B249" s="296">
        <v>9143573</v>
      </c>
      <c r="C249" s="314" t="s">
        <v>1867</v>
      </c>
      <c r="D249" s="45" t="s">
        <v>1868</v>
      </c>
      <c r="E249" s="310" t="s">
        <v>1869</v>
      </c>
      <c r="F249" s="311" t="s">
        <v>16</v>
      </c>
      <c r="G249" s="297" t="s">
        <v>17</v>
      </c>
      <c r="H249" s="298">
        <v>42895</v>
      </c>
      <c r="I249" s="298">
        <v>43259</v>
      </c>
      <c r="J249" s="303" t="s">
        <v>240</v>
      </c>
      <c r="K249" s="299" t="s">
        <v>290</v>
      </c>
      <c r="L249" s="48">
        <f t="shared" si="10"/>
        <v>174</v>
      </c>
      <c r="M249" s="315">
        <v>2088</v>
      </c>
      <c r="N249" s="212" t="s">
        <v>928</v>
      </c>
      <c r="O249" s="49" t="s">
        <v>943</v>
      </c>
      <c r="P249" s="317" t="s">
        <v>196</v>
      </c>
      <c r="Q249" s="215" t="s">
        <v>44</v>
      </c>
      <c r="R249" s="308" t="s">
        <v>220</v>
      </c>
      <c r="S249" s="300" t="s">
        <v>45</v>
      </c>
      <c r="T249" s="306" t="s">
        <v>58</v>
      </c>
      <c r="U249" s="306" t="s">
        <v>58</v>
      </c>
      <c r="V249" s="311" t="s">
        <v>311</v>
      </c>
      <c r="W249" s="313" t="s">
        <v>1870</v>
      </c>
    </row>
    <row r="250" spans="1:23" s="38" customFormat="1" ht="34.5" customHeight="1">
      <c r="A250" s="234" t="s">
        <v>1368</v>
      </c>
      <c r="B250" s="261">
        <v>9078021</v>
      </c>
      <c r="C250" s="233" t="s">
        <v>1369</v>
      </c>
      <c r="D250" s="45" t="s">
        <v>1370</v>
      </c>
      <c r="E250" s="264" t="s">
        <v>1371</v>
      </c>
      <c r="F250" s="261" t="s">
        <v>16</v>
      </c>
      <c r="G250" s="260" t="s">
        <v>17</v>
      </c>
      <c r="H250" s="212">
        <v>42692</v>
      </c>
      <c r="I250" s="212">
        <v>43056</v>
      </c>
      <c r="J250" s="41" t="s">
        <v>236</v>
      </c>
      <c r="K250" s="41" t="s">
        <v>439</v>
      </c>
      <c r="L250" s="18" t="s">
        <v>16</v>
      </c>
      <c r="M250" s="265">
        <v>39668.2</v>
      </c>
      <c r="N250" s="212" t="s">
        <v>928</v>
      </c>
      <c r="O250" s="49" t="s">
        <v>937</v>
      </c>
      <c r="P250" s="217" t="s">
        <v>52</v>
      </c>
      <c r="Q250" s="215" t="s">
        <v>50</v>
      </c>
      <c r="R250" s="234" t="s">
        <v>220</v>
      </c>
      <c r="S250" s="217" t="s">
        <v>51</v>
      </c>
      <c r="T250" s="262" t="s">
        <v>863</v>
      </c>
      <c r="U250" s="262" t="s">
        <v>863</v>
      </c>
      <c r="V250" s="214" t="s">
        <v>864</v>
      </c>
      <c r="W250" s="263" t="s">
        <v>1372</v>
      </c>
    </row>
    <row r="251" spans="1:23" s="38" customFormat="1" ht="24" customHeight="1">
      <c r="A251" s="45" t="s">
        <v>407</v>
      </c>
      <c r="B251" s="46">
        <v>3388</v>
      </c>
      <c r="C251" s="156" t="s">
        <v>1378</v>
      </c>
      <c r="D251" s="45" t="s">
        <v>405</v>
      </c>
      <c r="E251" s="156" t="s">
        <v>408</v>
      </c>
      <c r="F251" s="28" t="s">
        <v>16</v>
      </c>
      <c r="G251" s="17" t="s">
        <v>17</v>
      </c>
      <c r="H251" s="212">
        <v>42699</v>
      </c>
      <c r="I251" s="212">
        <v>43063</v>
      </c>
      <c r="J251" s="41" t="s">
        <v>236</v>
      </c>
      <c r="K251" s="41" t="s">
        <v>439</v>
      </c>
      <c r="L251" s="48">
        <f t="shared" si="10"/>
        <v>1082.25</v>
      </c>
      <c r="M251" s="48">
        <v>12987</v>
      </c>
      <c r="N251" s="212" t="s">
        <v>928</v>
      </c>
      <c r="O251" s="49" t="s">
        <v>944</v>
      </c>
      <c r="P251" s="49" t="s">
        <v>195</v>
      </c>
      <c r="Q251" s="203" t="s">
        <v>39</v>
      </c>
      <c r="R251" s="32" t="s">
        <v>281</v>
      </c>
      <c r="S251" s="116" t="s">
        <v>40</v>
      </c>
      <c r="T251" s="231" t="s">
        <v>253</v>
      </c>
      <c r="U251" s="181" t="s">
        <v>253</v>
      </c>
      <c r="V251" s="227" t="s">
        <v>324</v>
      </c>
      <c r="W251" s="27" t="s">
        <v>406</v>
      </c>
    </row>
    <row r="252" spans="1:23" s="38" customFormat="1" ht="24" customHeight="1">
      <c r="A252" s="234" t="s">
        <v>1395</v>
      </c>
      <c r="B252" s="261">
        <v>9085309</v>
      </c>
      <c r="C252" s="156" t="s">
        <v>843</v>
      </c>
      <c r="D252" s="45" t="s">
        <v>405</v>
      </c>
      <c r="E252" s="190" t="s">
        <v>1396</v>
      </c>
      <c r="F252" s="219" t="s">
        <v>16</v>
      </c>
      <c r="G252" s="232" t="s">
        <v>17</v>
      </c>
      <c r="H252" s="212">
        <v>42697</v>
      </c>
      <c r="I252" s="212">
        <v>43061</v>
      </c>
      <c r="J252" s="41" t="s">
        <v>236</v>
      </c>
      <c r="K252" s="41" t="s">
        <v>439</v>
      </c>
      <c r="L252" s="147" t="s">
        <v>16</v>
      </c>
      <c r="M252" s="191">
        <v>4583.28</v>
      </c>
      <c r="N252" s="212" t="s">
        <v>928</v>
      </c>
      <c r="O252" s="49" t="s">
        <v>937</v>
      </c>
      <c r="P252" s="180" t="s">
        <v>195</v>
      </c>
      <c r="Q252" s="123" t="s">
        <v>39</v>
      </c>
      <c r="R252" s="217" t="s">
        <v>100</v>
      </c>
      <c r="S252" s="180" t="s">
        <v>636</v>
      </c>
      <c r="T252" s="231" t="s">
        <v>41</v>
      </c>
      <c r="U252" s="181" t="s">
        <v>41</v>
      </c>
      <c r="V252" s="177" t="s">
        <v>305</v>
      </c>
      <c r="W252" s="189" t="s">
        <v>1397</v>
      </c>
    </row>
    <row r="253" spans="1:23" s="38" customFormat="1" ht="21.75" customHeight="1">
      <c r="A253" s="234" t="s">
        <v>1546</v>
      </c>
      <c r="B253" s="261">
        <v>9130179</v>
      </c>
      <c r="C253" s="156" t="s">
        <v>1547</v>
      </c>
      <c r="D253" s="45" t="s">
        <v>1548</v>
      </c>
      <c r="E253" s="264" t="s">
        <v>1435</v>
      </c>
      <c r="F253" s="261" t="s">
        <v>16</v>
      </c>
      <c r="G253" s="37" t="s">
        <v>17</v>
      </c>
      <c r="H253" s="212">
        <v>42767</v>
      </c>
      <c r="I253" s="212">
        <v>43131</v>
      </c>
      <c r="J253" s="41" t="s">
        <v>235</v>
      </c>
      <c r="K253" s="41" t="s">
        <v>290</v>
      </c>
      <c r="L253" s="18" t="s">
        <v>16</v>
      </c>
      <c r="M253" s="265">
        <v>2956.2</v>
      </c>
      <c r="N253" s="212" t="s">
        <v>928</v>
      </c>
      <c r="O253" s="49" t="s">
        <v>937</v>
      </c>
      <c r="P253" s="217" t="s">
        <v>208</v>
      </c>
      <c r="Q253" s="218" t="s">
        <v>463</v>
      </c>
      <c r="R253" s="217" t="s">
        <v>100</v>
      </c>
      <c r="S253" s="187" t="s">
        <v>176</v>
      </c>
      <c r="T253" s="262" t="s">
        <v>1550</v>
      </c>
      <c r="U253" s="262" t="s">
        <v>177</v>
      </c>
      <c r="V253" s="234" t="s">
        <v>325</v>
      </c>
      <c r="W253" s="263" t="s">
        <v>1549</v>
      </c>
    </row>
    <row r="254" spans="1:23" s="38" customFormat="1" ht="24.75" customHeight="1">
      <c r="A254" s="45" t="s">
        <v>286</v>
      </c>
      <c r="B254" s="46">
        <v>3189</v>
      </c>
      <c r="C254" s="156" t="s">
        <v>283</v>
      </c>
      <c r="D254" s="45" t="s">
        <v>284</v>
      </c>
      <c r="E254" s="156" t="s">
        <v>287</v>
      </c>
      <c r="F254" s="7" t="s">
        <v>16</v>
      </c>
      <c r="G254" s="37" t="s">
        <v>17</v>
      </c>
      <c r="H254" s="212">
        <v>42795</v>
      </c>
      <c r="I254" s="212">
        <v>43159</v>
      </c>
      <c r="J254" s="41" t="s">
        <v>243</v>
      </c>
      <c r="K254" s="25" t="s">
        <v>290</v>
      </c>
      <c r="L254" s="48">
        <f>M254/12</f>
        <v>819</v>
      </c>
      <c r="M254" s="48">
        <v>9828</v>
      </c>
      <c r="N254" s="212" t="s">
        <v>928</v>
      </c>
      <c r="O254" s="49" t="s">
        <v>944</v>
      </c>
      <c r="P254" s="15" t="s">
        <v>207</v>
      </c>
      <c r="Q254" s="125" t="s">
        <v>125</v>
      </c>
      <c r="R254" s="80" t="s">
        <v>100</v>
      </c>
      <c r="S254" s="116" t="s">
        <v>285</v>
      </c>
      <c r="T254" s="231" t="s">
        <v>126</v>
      </c>
      <c r="U254" s="181" t="s">
        <v>126</v>
      </c>
      <c r="V254" s="214" t="s">
        <v>541</v>
      </c>
      <c r="W254" s="27" t="s">
        <v>630</v>
      </c>
    </row>
    <row r="255" spans="1:23" s="38" customFormat="1" ht="24.75" customHeight="1">
      <c r="A255" s="234" t="s">
        <v>1639</v>
      </c>
      <c r="B255" s="261">
        <v>9130830</v>
      </c>
      <c r="C255" s="156" t="s">
        <v>1640</v>
      </c>
      <c r="D255" s="45" t="s">
        <v>284</v>
      </c>
      <c r="E255" s="264" t="s">
        <v>1641</v>
      </c>
      <c r="F255" s="234" t="s">
        <v>16</v>
      </c>
      <c r="G255" s="37" t="s">
        <v>17</v>
      </c>
      <c r="H255" s="212">
        <v>42797</v>
      </c>
      <c r="I255" s="212">
        <v>43161</v>
      </c>
      <c r="J255" s="41" t="s">
        <v>244</v>
      </c>
      <c r="K255" s="25" t="s">
        <v>290</v>
      </c>
      <c r="L255" s="234" t="s">
        <v>16</v>
      </c>
      <c r="M255" s="265">
        <v>39559.74</v>
      </c>
      <c r="N255" s="212" t="s">
        <v>928</v>
      </c>
      <c r="O255" s="217" t="s">
        <v>937</v>
      </c>
      <c r="P255" s="217" t="s">
        <v>207</v>
      </c>
      <c r="Q255" s="218" t="s">
        <v>125</v>
      </c>
      <c r="R255" s="217" t="s">
        <v>100</v>
      </c>
      <c r="S255" s="217" t="s">
        <v>285</v>
      </c>
      <c r="T255" s="262" t="s">
        <v>126</v>
      </c>
      <c r="U255" s="262" t="s">
        <v>126</v>
      </c>
      <c r="V255" s="214" t="s">
        <v>541</v>
      </c>
      <c r="W255" s="263" t="s">
        <v>1642</v>
      </c>
    </row>
    <row r="256" spans="1:23" s="38" customFormat="1" ht="24.75" customHeight="1">
      <c r="A256" s="279" t="s">
        <v>1813</v>
      </c>
      <c r="B256" s="296">
        <v>9139177</v>
      </c>
      <c r="C256" s="156" t="s">
        <v>1640</v>
      </c>
      <c r="D256" s="45" t="s">
        <v>284</v>
      </c>
      <c r="E256" s="310" t="s">
        <v>1814</v>
      </c>
      <c r="F256" s="279" t="s">
        <v>16</v>
      </c>
      <c r="G256" s="297" t="s">
        <v>17</v>
      </c>
      <c r="H256" s="298">
        <v>42867</v>
      </c>
      <c r="I256" s="298">
        <v>43231</v>
      </c>
      <c r="J256" s="41" t="s">
        <v>233</v>
      </c>
      <c r="K256" s="41" t="s">
        <v>290</v>
      </c>
      <c r="L256" s="279" t="s">
        <v>16</v>
      </c>
      <c r="M256" s="312">
        <v>4929.6</v>
      </c>
      <c r="N256" s="212" t="s">
        <v>928</v>
      </c>
      <c r="O256" s="300" t="s">
        <v>937</v>
      </c>
      <c r="P256" s="300" t="s">
        <v>207</v>
      </c>
      <c r="Q256" s="302" t="s">
        <v>125</v>
      </c>
      <c r="R256" s="300" t="s">
        <v>100</v>
      </c>
      <c r="S256" s="300" t="s">
        <v>285</v>
      </c>
      <c r="T256" s="306" t="s">
        <v>126</v>
      </c>
      <c r="U256" s="306" t="s">
        <v>126</v>
      </c>
      <c r="V256" s="214" t="s">
        <v>541</v>
      </c>
      <c r="W256" s="311" t="s">
        <v>1815</v>
      </c>
    </row>
    <row r="257" spans="1:23" s="38" customFormat="1" ht="22.5" customHeight="1">
      <c r="A257" s="45" t="s">
        <v>262</v>
      </c>
      <c r="B257" s="46">
        <v>3134</v>
      </c>
      <c r="C257" s="156" t="s">
        <v>160</v>
      </c>
      <c r="D257" s="45" t="s">
        <v>161</v>
      </c>
      <c r="E257" s="156" t="s">
        <v>342</v>
      </c>
      <c r="F257" s="45" t="s">
        <v>16</v>
      </c>
      <c r="G257" s="37" t="s">
        <v>17</v>
      </c>
      <c r="H257" s="212">
        <v>42703</v>
      </c>
      <c r="I257" s="212">
        <v>43067</v>
      </c>
      <c r="J257" s="41" t="s">
        <v>236</v>
      </c>
      <c r="K257" s="41" t="s">
        <v>439</v>
      </c>
      <c r="L257" s="48">
        <f>M257/12</f>
        <v>799.065</v>
      </c>
      <c r="M257" s="48">
        <v>9588.78</v>
      </c>
      <c r="N257" s="212" t="s">
        <v>928</v>
      </c>
      <c r="O257" s="49" t="s">
        <v>944</v>
      </c>
      <c r="P257" s="15" t="s">
        <v>205</v>
      </c>
      <c r="Q257" s="215" t="s">
        <v>85</v>
      </c>
      <c r="R257" s="7" t="s">
        <v>100</v>
      </c>
      <c r="S257" s="116" t="s">
        <v>86</v>
      </c>
      <c r="T257" s="181" t="s">
        <v>894</v>
      </c>
      <c r="U257" s="181" t="s">
        <v>894</v>
      </c>
      <c r="V257" s="63" t="s">
        <v>895</v>
      </c>
      <c r="W257" s="27" t="s">
        <v>410</v>
      </c>
    </row>
    <row r="258" spans="1:23" s="38" customFormat="1" ht="24" customHeight="1">
      <c r="A258" s="227" t="s">
        <v>468</v>
      </c>
      <c r="B258" s="219">
        <v>3446</v>
      </c>
      <c r="C258" s="52" t="s">
        <v>339</v>
      </c>
      <c r="D258" s="50" t="s">
        <v>340</v>
      </c>
      <c r="E258" s="52" t="s">
        <v>469</v>
      </c>
      <c r="F258" s="227" t="s">
        <v>16</v>
      </c>
      <c r="G258" s="232" t="s">
        <v>17</v>
      </c>
      <c r="H258" s="216">
        <v>42815</v>
      </c>
      <c r="I258" s="216">
        <v>43179</v>
      </c>
      <c r="J258" s="184" t="s">
        <v>244</v>
      </c>
      <c r="K258" s="184" t="s">
        <v>290</v>
      </c>
      <c r="L258" s="5">
        <f>M258/12</f>
        <v>2332.46</v>
      </c>
      <c r="M258" s="54">
        <v>27989.52</v>
      </c>
      <c r="N258" s="216" t="s">
        <v>928</v>
      </c>
      <c r="O258" s="55" t="s">
        <v>944</v>
      </c>
      <c r="P258" s="32" t="s">
        <v>203</v>
      </c>
      <c r="Q258" s="215" t="s">
        <v>79</v>
      </c>
      <c r="R258" s="55" t="s">
        <v>100</v>
      </c>
      <c r="S258" s="116" t="s">
        <v>80</v>
      </c>
      <c r="T258" s="96" t="s">
        <v>470</v>
      </c>
      <c r="U258" s="231" t="s">
        <v>1136</v>
      </c>
      <c r="V258" s="27" t="s">
        <v>315</v>
      </c>
      <c r="W258" s="50" t="s">
        <v>471</v>
      </c>
    </row>
    <row r="259" spans="1:23" s="38" customFormat="1" ht="24.75" customHeight="1">
      <c r="A259" s="148" t="s">
        <v>712</v>
      </c>
      <c r="B259" s="149">
        <v>9035881</v>
      </c>
      <c r="C259" s="162" t="s">
        <v>713</v>
      </c>
      <c r="D259" s="227" t="s">
        <v>714</v>
      </c>
      <c r="E259" s="162" t="s">
        <v>715</v>
      </c>
      <c r="F259" s="227" t="s">
        <v>16</v>
      </c>
      <c r="G259" s="232" t="s">
        <v>17</v>
      </c>
      <c r="H259" s="216">
        <v>42859</v>
      </c>
      <c r="I259" s="216">
        <v>43223</v>
      </c>
      <c r="J259" s="41" t="s">
        <v>233</v>
      </c>
      <c r="K259" s="41" t="s">
        <v>290</v>
      </c>
      <c r="L259" s="5">
        <f>M259/12</f>
        <v>1214.1566666666665</v>
      </c>
      <c r="M259" s="161">
        <v>14569.88</v>
      </c>
      <c r="N259" s="212" t="s">
        <v>928</v>
      </c>
      <c r="O259" s="217" t="s">
        <v>944</v>
      </c>
      <c r="P259" s="154" t="s">
        <v>204</v>
      </c>
      <c r="Q259" s="215" t="s">
        <v>83</v>
      </c>
      <c r="R259" s="227" t="s">
        <v>100</v>
      </c>
      <c r="S259" s="217" t="s">
        <v>84</v>
      </c>
      <c r="T259" s="231" t="s">
        <v>1024</v>
      </c>
      <c r="U259" s="231" t="s">
        <v>1024</v>
      </c>
      <c r="V259" s="214" t="s">
        <v>314</v>
      </c>
      <c r="W259" s="160" t="s">
        <v>716</v>
      </c>
    </row>
    <row r="260" spans="1:23" s="38" customFormat="1" ht="24.75" customHeight="1">
      <c r="A260" s="276" t="s">
        <v>1364</v>
      </c>
      <c r="B260" s="267">
        <v>9081643</v>
      </c>
      <c r="C260" s="277" t="s">
        <v>1365</v>
      </c>
      <c r="D260" s="276" t="s">
        <v>852</v>
      </c>
      <c r="E260" s="277" t="s">
        <v>1366</v>
      </c>
      <c r="F260" s="276" t="s">
        <v>16</v>
      </c>
      <c r="G260" s="275" t="s">
        <v>17</v>
      </c>
      <c r="H260" s="268">
        <v>42695</v>
      </c>
      <c r="I260" s="268">
        <v>43059</v>
      </c>
      <c r="J260" s="184" t="s">
        <v>236</v>
      </c>
      <c r="K260" s="184" t="s">
        <v>439</v>
      </c>
      <c r="L260" s="147" t="s">
        <v>16</v>
      </c>
      <c r="M260" s="278">
        <v>17395.2</v>
      </c>
      <c r="N260" s="268" t="s">
        <v>928</v>
      </c>
      <c r="O260" s="217" t="s">
        <v>937</v>
      </c>
      <c r="P260" s="217" t="s">
        <v>198</v>
      </c>
      <c r="Q260" s="203" t="s">
        <v>59</v>
      </c>
      <c r="R260" s="234" t="s">
        <v>100</v>
      </c>
      <c r="S260" s="217" t="s">
        <v>60</v>
      </c>
      <c r="T260" s="262" t="s">
        <v>61</v>
      </c>
      <c r="U260" s="262" t="s">
        <v>61</v>
      </c>
      <c r="V260" s="214" t="s">
        <v>606</v>
      </c>
      <c r="W260" s="263" t="s">
        <v>1367</v>
      </c>
    </row>
    <row r="261" spans="1:23" s="38" customFormat="1" ht="25.5" customHeight="1">
      <c r="A261" s="234" t="s">
        <v>1373</v>
      </c>
      <c r="B261" s="261">
        <v>9083034</v>
      </c>
      <c r="C261" s="264" t="s">
        <v>1374</v>
      </c>
      <c r="D261" s="45" t="s">
        <v>1375</v>
      </c>
      <c r="E261" s="264" t="s">
        <v>1376</v>
      </c>
      <c r="F261" s="234" t="s">
        <v>16</v>
      </c>
      <c r="G261" s="260" t="s">
        <v>17</v>
      </c>
      <c r="H261" s="216">
        <v>42695</v>
      </c>
      <c r="I261" s="216">
        <v>43059</v>
      </c>
      <c r="J261" s="41" t="s">
        <v>236</v>
      </c>
      <c r="K261" s="41" t="s">
        <v>439</v>
      </c>
      <c r="L261" s="5">
        <f>M261/12</f>
        <v>1329.1666666666667</v>
      </c>
      <c r="M261" s="265">
        <v>15950</v>
      </c>
      <c r="N261" s="212" t="s">
        <v>928</v>
      </c>
      <c r="O261" s="217" t="s">
        <v>934</v>
      </c>
      <c r="P261" s="217" t="s">
        <v>25</v>
      </c>
      <c r="Q261" s="129" t="s">
        <v>18</v>
      </c>
      <c r="R261" s="234" t="s">
        <v>92</v>
      </c>
      <c r="S261" s="217" t="s">
        <v>659</v>
      </c>
      <c r="T261" s="262" t="s">
        <v>316</v>
      </c>
      <c r="U261" s="262" t="s">
        <v>316</v>
      </c>
      <c r="V261" s="234" t="s">
        <v>313</v>
      </c>
      <c r="W261" s="263" t="s">
        <v>1377</v>
      </c>
    </row>
    <row r="262" spans="1:23" s="38" customFormat="1" ht="25.5" customHeight="1">
      <c r="A262" s="313" t="s">
        <v>1960</v>
      </c>
      <c r="B262" s="296">
        <v>9144683</v>
      </c>
      <c r="C262" s="321" t="s">
        <v>1961</v>
      </c>
      <c r="D262" s="313" t="s">
        <v>1962</v>
      </c>
      <c r="E262" s="321" t="s">
        <v>1963</v>
      </c>
      <c r="F262" s="45" t="s">
        <v>16</v>
      </c>
      <c r="G262" s="37" t="s">
        <v>17</v>
      </c>
      <c r="H262" s="212">
        <v>42933</v>
      </c>
      <c r="I262" s="212">
        <v>43297</v>
      </c>
      <c r="J262" s="41" t="s">
        <v>242</v>
      </c>
      <c r="K262" s="25" t="s">
        <v>290</v>
      </c>
      <c r="L262" s="5">
        <f>M262/12</f>
        <v>708.3333333333334</v>
      </c>
      <c r="M262" s="322">
        <v>8500</v>
      </c>
      <c r="N262" s="212" t="s">
        <v>928</v>
      </c>
      <c r="O262" s="317" t="s">
        <v>934</v>
      </c>
      <c r="P262" s="317" t="s">
        <v>25</v>
      </c>
      <c r="Q262" s="302" t="s">
        <v>18</v>
      </c>
      <c r="R262" s="317" t="s">
        <v>212</v>
      </c>
      <c r="S262" s="303" t="s">
        <v>19</v>
      </c>
      <c r="T262" s="318" t="s">
        <v>1965</v>
      </c>
      <c r="U262" s="316" t="s">
        <v>904</v>
      </c>
      <c r="V262" s="214" t="s">
        <v>2057</v>
      </c>
      <c r="W262" s="320" t="s">
        <v>1964</v>
      </c>
    </row>
    <row r="263" spans="1:23" s="38" customFormat="1" ht="25.5" customHeight="1">
      <c r="A263" s="313" t="s">
        <v>1940</v>
      </c>
      <c r="B263" s="296">
        <v>9143868</v>
      </c>
      <c r="C263" s="321" t="s">
        <v>1941</v>
      </c>
      <c r="D263" s="313" t="s">
        <v>1942</v>
      </c>
      <c r="E263" s="321" t="s">
        <v>1943</v>
      </c>
      <c r="F263" s="45" t="s">
        <v>16</v>
      </c>
      <c r="G263" s="37" t="s">
        <v>17</v>
      </c>
      <c r="H263" s="212">
        <v>42928</v>
      </c>
      <c r="I263" s="212">
        <v>43292</v>
      </c>
      <c r="J263" s="41" t="s">
        <v>242</v>
      </c>
      <c r="K263" s="25" t="s">
        <v>290</v>
      </c>
      <c r="L263" s="18" t="s">
        <v>16</v>
      </c>
      <c r="M263" s="322">
        <v>37800</v>
      </c>
      <c r="N263" s="212" t="s">
        <v>928</v>
      </c>
      <c r="O263" s="317" t="s">
        <v>954</v>
      </c>
      <c r="P263" s="317" t="s">
        <v>25</v>
      </c>
      <c r="Q263" s="302" t="s">
        <v>18</v>
      </c>
      <c r="R263" s="317" t="s">
        <v>212</v>
      </c>
      <c r="S263" s="303" t="s">
        <v>19</v>
      </c>
      <c r="T263" s="318" t="s">
        <v>465</v>
      </c>
      <c r="U263" s="316" t="s">
        <v>29</v>
      </c>
      <c r="V263" s="272" t="s">
        <v>304</v>
      </c>
      <c r="W263" s="320" t="s">
        <v>1944</v>
      </c>
    </row>
    <row r="264" spans="1:23" s="38" customFormat="1" ht="26.25" customHeight="1">
      <c r="A264" s="234" t="s">
        <v>1165</v>
      </c>
      <c r="B264" s="261">
        <v>9075009</v>
      </c>
      <c r="C264" s="264" t="s">
        <v>1166</v>
      </c>
      <c r="D264" s="234" t="s">
        <v>1167</v>
      </c>
      <c r="E264" s="264" t="s">
        <v>1168</v>
      </c>
      <c r="F264" s="45" t="s">
        <v>16</v>
      </c>
      <c r="G264" s="37" t="s">
        <v>17</v>
      </c>
      <c r="H264" s="212">
        <v>42622</v>
      </c>
      <c r="I264" s="212">
        <v>42986</v>
      </c>
      <c r="J264" s="41" t="s">
        <v>234</v>
      </c>
      <c r="K264" s="41" t="s">
        <v>439</v>
      </c>
      <c r="L264" s="18" t="s">
        <v>16</v>
      </c>
      <c r="M264" s="265">
        <v>286200</v>
      </c>
      <c r="N264" s="212" t="s">
        <v>928</v>
      </c>
      <c r="O264" s="217" t="s">
        <v>937</v>
      </c>
      <c r="P264" s="217" t="s">
        <v>25</v>
      </c>
      <c r="Q264" s="218" t="s">
        <v>18</v>
      </c>
      <c r="R264" s="217" t="s">
        <v>212</v>
      </c>
      <c r="S264" s="187" t="s">
        <v>136</v>
      </c>
      <c r="T264" s="221" t="s">
        <v>542</v>
      </c>
      <c r="U264" s="262" t="s">
        <v>29</v>
      </c>
      <c r="V264" s="84" t="s">
        <v>304</v>
      </c>
      <c r="W264" s="263" t="s">
        <v>1169</v>
      </c>
    </row>
    <row r="265" spans="1:23" s="38" customFormat="1" ht="25.5" customHeight="1">
      <c r="A265" s="279" t="s">
        <v>1816</v>
      </c>
      <c r="B265" s="296">
        <v>9139180</v>
      </c>
      <c r="C265" s="280" t="s">
        <v>1166</v>
      </c>
      <c r="D265" s="279" t="s">
        <v>1167</v>
      </c>
      <c r="E265" s="310" t="s">
        <v>1817</v>
      </c>
      <c r="F265" s="279" t="s">
        <v>16</v>
      </c>
      <c r="G265" s="297" t="s">
        <v>17</v>
      </c>
      <c r="H265" s="298">
        <v>42870</v>
      </c>
      <c r="I265" s="298">
        <v>43234</v>
      </c>
      <c r="J265" s="41" t="s">
        <v>233</v>
      </c>
      <c r="K265" s="41" t="s">
        <v>290</v>
      </c>
      <c r="L265" s="18" t="s">
        <v>16</v>
      </c>
      <c r="M265" s="312">
        <v>327600</v>
      </c>
      <c r="N265" s="212" t="s">
        <v>928</v>
      </c>
      <c r="O265" s="300" t="s">
        <v>937</v>
      </c>
      <c r="P265" s="300" t="s">
        <v>25</v>
      </c>
      <c r="Q265" s="302" t="s">
        <v>18</v>
      </c>
      <c r="R265" s="300" t="s">
        <v>212</v>
      </c>
      <c r="S265" s="303" t="s">
        <v>19</v>
      </c>
      <c r="T265" s="301" t="s">
        <v>542</v>
      </c>
      <c r="U265" s="306" t="s">
        <v>29</v>
      </c>
      <c r="V265" s="272" t="s">
        <v>304</v>
      </c>
      <c r="W265" s="311" t="s">
        <v>1818</v>
      </c>
    </row>
    <row r="266" spans="1:23" s="38" customFormat="1" ht="23.25" customHeight="1">
      <c r="A266" s="311" t="s">
        <v>1933</v>
      </c>
      <c r="B266" s="296">
        <v>9144363</v>
      </c>
      <c r="C266" s="310" t="s">
        <v>1166</v>
      </c>
      <c r="D266" s="311" t="s">
        <v>1167</v>
      </c>
      <c r="E266" s="314" t="s">
        <v>1934</v>
      </c>
      <c r="F266" s="45" t="s">
        <v>16</v>
      </c>
      <c r="G266" s="37" t="s">
        <v>17</v>
      </c>
      <c r="H266" s="212">
        <v>42923</v>
      </c>
      <c r="I266" s="212">
        <v>43287</v>
      </c>
      <c r="J266" s="41" t="s">
        <v>242</v>
      </c>
      <c r="K266" s="25" t="s">
        <v>290</v>
      </c>
      <c r="L266" s="18" t="s">
        <v>16</v>
      </c>
      <c r="M266" s="315">
        <v>78750</v>
      </c>
      <c r="N266" s="212" t="s">
        <v>928</v>
      </c>
      <c r="O266" s="300" t="s">
        <v>937</v>
      </c>
      <c r="P266" s="300" t="s">
        <v>25</v>
      </c>
      <c r="Q266" s="302" t="s">
        <v>18</v>
      </c>
      <c r="R266" s="300" t="s">
        <v>212</v>
      </c>
      <c r="S266" s="303" t="s">
        <v>19</v>
      </c>
      <c r="T266" s="301" t="s">
        <v>542</v>
      </c>
      <c r="U266" s="306" t="s">
        <v>29</v>
      </c>
      <c r="V266" s="272" t="s">
        <v>304</v>
      </c>
      <c r="W266" s="313" t="s">
        <v>1935</v>
      </c>
    </row>
    <row r="267" spans="1:23" s="38" customFormat="1" ht="23.25" customHeight="1">
      <c r="A267" s="227" t="s">
        <v>726</v>
      </c>
      <c r="B267" s="219">
        <v>9039020</v>
      </c>
      <c r="C267" s="228" t="s">
        <v>727</v>
      </c>
      <c r="D267" s="45" t="s">
        <v>728</v>
      </c>
      <c r="E267" s="228" t="s">
        <v>729</v>
      </c>
      <c r="F267" s="232" t="s">
        <v>122</v>
      </c>
      <c r="G267" s="232" t="s">
        <v>17</v>
      </c>
      <c r="H267" s="216">
        <v>42889</v>
      </c>
      <c r="I267" s="216">
        <v>43253</v>
      </c>
      <c r="J267" s="184" t="s">
        <v>240</v>
      </c>
      <c r="K267" s="299" t="s">
        <v>290</v>
      </c>
      <c r="L267" s="5">
        <f>M267/12</f>
        <v>83333.33333333333</v>
      </c>
      <c r="M267" s="229">
        <v>1000000</v>
      </c>
      <c r="N267" s="212" t="s">
        <v>928</v>
      </c>
      <c r="O267" s="217" t="s">
        <v>960</v>
      </c>
      <c r="P267" s="217" t="s">
        <v>25</v>
      </c>
      <c r="Q267" s="203" t="s">
        <v>18</v>
      </c>
      <c r="R267" s="227" t="s">
        <v>217</v>
      </c>
      <c r="S267" s="217" t="s">
        <v>38</v>
      </c>
      <c r="T267" s="231" t="s">
        <v>2079</v>
      </c>
      <c r="U267" s="231" t="s">
        <v>2076</v>
      </c>
      <c r="V267" s="272" t="s">
        <v>2077</v>
      </c>
      <c r="W267" s="227" t="s">
        <v>730</v>
      </c>
    </row>
    <row r="268" spans="1:23" s="38" customFormat="1" ht="26.25" customHeight="1">
      <c r="A268" s="45" t="s">
        <v>301</v>
      </c>
      <c r="B268" s="46">
        <v>3212</v>
      </c>
      <c r="C268" s="156" t="s">
        <v>448</v>
      </c>
      <c r="D268" s="45" t="s">
        <v>162</v>
      </c>
      <c r="E268" s="156" t="s">
        <v>302</v>
      </c>
      <c r="F268" s="46" t="s">
        <v>16</v>
      </c>
      <c r="G268" s="37" t="s">
        <v>17</v>
      </c>
      <c r="H268" s="212">
        <v>42834</v>
      </c>
      <c r="I268" s="212">
        <v>43198</v>
      </c>
      <c r="J268" s="41" t="s">
        <v>239</v>
      </c>
      <c r="K268" s="41" t="s">
        <v>290</v>
      </c>
      <c r="L268" s="48">
        <f>M268/12</f>
        <v>123.16000000000001</v>
      </c>
      <c r="M268" s="48">
        <v>1477.92</v>
      </c>
      <c r="N268" s="212" t="s">
        <v>928</v>
      </c>
      <c r="O268" s="49" t="s">
        <v>967</v>
      </c>
      <c r="P268" s="15" t="s">
        <v>200</v>
      </c>
      <c r="Q268" s="125" t="s">
        <v>71</v>
      </c>
      <c r="R268" s="7" t="s">
        <v>100</v>
      </c>
      <c r="S268" s="116" t="s">
        <v>163</v>
      </c>
      <c r="T268" s="94" t="s">
        <v>72</v>
      </c>
      <c r="U268" s="181" t="s">
        <v>72</v>
      </c>
      <c r="V268" s="227" t="s">
        <v>320</v>
      </c>
      <c r="W268" s="27" t="s">
        <v>631</v>
      </c>
    </row>
    <row r="269" spans="1:23" s="38" customFormat="1" ht="34.5" customHeight="1">
      <c r="A269" s="169" t="s">
        <v>794</v>
      </c>
      <c r="B269" s="149">
        <v>9042842</v>
      </c>
      <c r="C269" s="171" t="s">
        <v>795</v>
      </c>
      <c r="D269" s="169" t="s">
        <v>796</v>
      </c>
      <c r="E269" s="171" t="s">
        <v>797</v>
      </c>
      <c r="F269" s="46" t="s">
        <v>16</v>
      </c>
      <c r="G269" s="37" t="s">
        <v>17</v>
      </c>
      <c r="H269" s="212">
        <v>42979</v>
      </c>
      <c r="I269" s="212">
        <v>43343</v>
      </c>
      <c r="J269" s="41" t="s">
        <v>237</v>
      </c>
      <c r="K269" s="41" t="s">
        <v>290</v>
      </c>
      <c r="L269" s="5">
        <f>M269/12</f>
        <v>4519.306666666666</v>
      </c>
      <c r="M269" s="170">
        <v>54231.68</v>
      </c>
      <c r="N269" s="212" t="s">
        <v>928</v>
      </c>
      <c r="O269" s="49" t="s">
        <v>932</v>
      </c>
      <c r="P269" s="172" t="s">
        <v>25</v>
      </c>
      <c r="Q269" s="203" t="s">
        <v>18</v>
      </c>
      <c r="R269" s="227" t="s">
        <v>494</v>
      </c>
      <c r="S269" s="217" t="s">
        <v>24</v>
      </c>
      <c r="T269" s="231" t="s">
        <v>851</v>
      </c>
      <c r="U269" s="213" t="s">
        <v>851</v>
      </c>
      <c r="V269" s="214" t="s">
        <v>898</v>
      </c>
      <c r="W269" s="169" t="s">
        <v>798</v>
      </c>
    </row>
    <row r="270" spans="1:23" s="38" customFormat="1" ht="26.25" customHeight="1">
      <c r="A270" s="323" t="s">
        <v>2083</v>
      </c>
      <c r="B270" s="296">
        <v>9157042</v>
      </c>
      <c r="C270" s="327" t="s">
        <v>2084</v>
      </c>
      <c r="D270" s="45" t="s">
        <v>2085</v>
      </c>
      <c r="E270" s="327" t="s">
        <v>2086</v>
      </c>
      <c r="F270" s="46" t="s">
        <v>16</v>
      </c>
      <c r="G270" s="37" t="s">
        <v>17</v>
      </c>
      <c r="H270" s="212">
        <v>42982</v>
      </c>
      <c r="I270" s="212">
        <v>43346</v>
      </c>
      <c r="J270" s="41" t="s">
        <v>234</v>
      </c>
      <c r="K270" s="41" t="s">
        <v>290</v>
      </c>
      <c r="L270" s="48">
        <f>M270/12</f>
        <v>412083.3333333333</v>
      </c>
      <c r="M270" s="328">
        <v>4945000</v>
      </c>
      <c r="N270" s="212" t="s">
        <v>928</v>
      </c>
      <c r="O270" s="317" t="s">
        <v>954</v>
      </c>
      <c r="P270" s="317" t="s">
        <v>25</v>
      </c>
      <c r="Q270" s="302" t="s">
        <v>18</v>
      </c>
      <c r="R270" s="317" t="s">
        <v>212</v>
      </c>
      <c r="S270" s="303" t="s">
        <v>19</v>
      </c>
      <c r="T270" s="318" t="s">
        <v>144</v>
      </c>
      <c r="U270" s="316" t="s">
        <v>29</v>
      </c>
      <c r="V270" s="272" t="s">
        <v>304</v>
      </c>
      <c r="W270" s="326" t="s">
        <v>2087</v>
      </c>
    </row>
    <row r="271" spans="1:23" s="38" customFormat="1" ht="33.75">
      <c r="A271" s="45" t="s">
        <v>421</v>
      </c>
      <c r="B271" s="46">
        <v>3407</v>
      </c>
      <c r="C271" s="156" t="s">
        <v>582</v>
      </c>
      <c r="D271" s="45" t="s">
        <v>164</v>
      </c>
      <c r="E271" s="156" t="s">
        <v>422</v>
      </c>
      <c r="F271" s="45" t="s">
        <v>16</v>
      </c>
      <c r="G271" s="37" t="s">
        <v>17</v>
      </c>
      <c r="H271" s="212">
        <v>42728</v>
      </c>
      <c r="I271" s="212">
        <v>43092</v>
      </c>
      <c r="J271" s="41" t="s">
        <v>241</v>
      </c>
      <c r="K271" s="41" t="s">
        <v>439</v>
      </c>
      <c r="L271" s="48">
        <f aca="true" t="shared" si="11" ref="L271:L281">M271/12</f>
        <v>49733.53</v>
      </c>
      <c r="M271" s="48">
        <v>596802.36</v>
      </c>
      <c r="N271" s="212" t="s">
        <v>928</v>
      </c>
      <c r="O271" s="49" t="s">
        <v>969</v>
      </c>
      <c r="P271" s="15" t="s">
        <v>25</v>
      </c>
      <c r="Q271" s="203" t="s">
        <v>18</v>
      </c>
      <c r="R271" s="227" t="s">
        <v>109</v>
      </c>
      <c r="S271" s="116" t="s">
        <v>108</v>
      </c>
      <c r="T271" s="231" t="s">
        <v>110</v>
      </c>
      <c r="U271" s="181" t="s">
        <v>110</v>
      </c>
      <c r="V271" s="227" t="s">
        <v>308</v>
      </c>
      <c r="W271" s="27" t="s">
        <v>423</v>
      </c>
    </row>
    <row r="272" spans="1:23" s="38" customFormat="1" ht="33.75" customHeight="1">
      <c r="A272" s="105" t="s">
        <v>599</v>
      </c>
      <c r="B272" s="106">
        <v>3533</v>
      </c>
      <c r="C272" s="228" t="s">
        <v>687</v>
      </c>
      <c r="D272" s="227" t="s">
        <v>164</v>
      </c>
      <c r="E272" s="228" t="s">
        <v>600</v>
      </c>
      <c r="F272" s="227" t="s">
        <v>16</v>
      </c>
      <c r="G272" s="232" t="s">
        <v>17</v>
      </c>
      <c r="H272" s="216">
        <v>42651</v>
      </c>
      <c r="I272" s="216">
        <v>43015</v>
      </c>
      <c r="J272" s="184" t="s">
        <v>238</v>
      </c>
      <c r="K272" s="184" t="s">
        <v>439</v>
      </c>
      <c r="L272" s="229">
        <f t="shared" si="11"/>
        <v>20277.97</v>
      </c>
      <c r="M272" s="229">
        <v>243335.64</v>
      </c>
      <c r="N272" s="212" t="s">
        <v>928</v>
      </c>
      <c r="O272" s="217" t="s">
        <v>969</v>
      </c>
      <c r="P272" s="217" t="s">
        <v>25</v>
      </c>
      <c r="Q272" s="124" t="s">
        <v>18</v>
      </c>
      <c r="R272" s="217" t="s">
        <v>109</v>
      </c>
      <c r="S272" s="116" t="s">
        <v>108</v>
      </c>
      <c r="T272" s="221" t="s">
        <v>110</v>
      </c>
      <c r="U272" s="181" t="s">
        <v>110</v>
      </c>
      <c r="V272" s="227" t="s">
        <v>308</v>
      </c>
      <c r="W272" s="110" t="s">
        <v>601</v>
      </c>
    </row>
    <row r="273" spans="1:23" s="38" customFormat="1" ht="26.25" customHeight="1">
      <c r="A273" s="45" t="s">
        <v>865</v>
      </c>
      <c r="B273" s="45">
        <v>9046059</v>
      </c>
      <c r="C273" s="178" t="s">
        <v>866</v>
      </c>
      <c r="D273" s="177" t="s">
        <v>164</v>
      </c>
      <c r="E273" s="190" t="s">
        <v>867</v>
      </c>
      <c r="F273" s="45" t="s">
        <v>16</v>
      </c>
      <c r="G273" s="37" t="s">
        <v>17</v>
      </c>
      <c r="H273" s="212">
        <v>42705</v>
      </c>
      <c r="I273" s="212">
        <v>43069</v>
      </c>
      <c r="J273" s="41" t="s">
        <v>236</v>
      </c>
      <c r="K273" s="41" t="s">
        <v>439</v>
      </c>
      <c r="L273" s="179">
        <f t="shared" si="11"/>
        <v>5288.32</v>
      </c>
      <c r="M273" s="191">
        <v>63459.84</v>
      </c>
      <c r="N273" s="212" t="s">
        <v>928</v>
      </c>
      <c r="O273" s="217" t="s">
        <v>939</v>
      </c>
      <c r="P273" s="180" t="s">
        <v>25</v>
      </c>
      <c r="Q273" s="218" t="s">
        <v>18</v>
      </c>
      <c r="R273" s="217" t="s">
        <v>109</v>
      </c>
      <c r="S273" s="180" t="s">
        <v>108</v>
      </c>
      <c r="T273" s="221" t="s">
        <v>110</v>
      </c>
      <c r="U273" s="181" t="s">
        <v>110</v>
      </c>
      <c r="V273" s="177" t="s">
        <v>308</v>
      </c>
      <c r="W273" s="189" t="s">
        <v>868</v>
      </c>
    </row>
    <row r="274" spans="1:23" s="38" customFormat="1" ht="36" customHeight="1">
      <c r="A274" s="45" t="s">
        <v>1498</v>
      </c>
      <c r="B274" s="45">
        <v>9092561</v>
      </c>
      <c r="C274" s="233" t="s">
        <v>1500</v>
      </c>
      <c r="D274" s="234" t="s">
        <v>164</v>
      </c>
      <c r="E274" s="233" t="s">
        <v>1499</v>
      </c>
      <c r="F274" s="45" t="s">
        <v>16</v>
      </c>
      <c r="G274" s="37" t="s">
        <v>17</v>
      </c>
      <c r="H274" s="212">
        <v>42750</v>
      </c>
      <c r="I274" s="212">
        <v>43114</v>
      </c>
      <c r="J274" s="41" t="s">
        <v>235</v>
      </c>
      <c r="K274" s="41" t="s">
        <v>290</v>
      </c>
      <c r="L274" s="235">
        <f t="shared" si="11"/>
        <v>528</v>
      </c>
      <c r="M274" s="265">
        <v>6336</v>
      </c>
      <c r="N274" s="212" t="s">
        <v>928</v>
      </c>
      <c r="O274" s="217" t="s">
        <v>969</v>
      </c>
      <c r="P274" s="217" t="s">
        <v>25</v>
      </c>
      <c r="Q274" s="218" t="s">
        <v>18</v>
      </c>
      <c r="R274" s="217" t="s">
        <v>109</v>
      </c>
      <c r="S274" s="217" t="s">
        <v>108</v>
      </c>
      <c r="T274" s="221" t="s">
        <v>110</v>
      </c>
      <c r="U274" s="262" t="s">
        <v>110</v>
      </c>
      <c r="V274" s="234" t="s">
        <v>308</v>
      </c>
      <c r="W274" s="263" t="s">
        <v>1501</v>
      </c>
    </row>
    <row r="275" spans="1:23" s="38" customFormat="1" ht="22.5" customHeight="1">
      <c r="A275" s="45" t="s">
        <v>1507</v>
      </c>
      <c r="B275" s="45">
        <v>9119409</v>
      </c>
      <c r="C275" s="233" t="s">
        <v>1508</v>
      </c>
      <c r="D275" s="234" t="s">
        <v>164</v>
      </c>
      <c r="E275" s="233" t="s">
        <v>1509</v>
      </c>
      <c r="F275" s="45" t="s">
        <v>16</v>
      </c>
      <c r="G275" s="37" t="s">
        <v>17</v>
      </c>
      <c r="H275" s="212">
        <v>42752</v>
      </c>
      <c r="I275" s="212">
        <v>43116</v>
      </c>
      <c r="J275" s="41" t="s">
        <v>235</v>
      </c>
      <c r="K275" s="41" t="s">
        <v>290</v>
      </c>
      <c r="L275" s="235">
        <f t="shared" si="11"/>
        <v>765</v>
      </c>
      <c r="M275" s="265">
        <v>9180</v>
      </c>
      <c r="N275" s="212" t="s">
        <v>928</v>
      </c>
      <c r="O275" s="217" t="s">
        <v>969</v>
      </c>
      <c r="P275" s="217" t="s">
        <v>25</v>
      </c>
      <c r="Q275" s="218" t="s">
        <v>18</v>
      </c>
      <c r="R275" s="217" t="s">
        <v>109</v>
      </c>
      <c r="S275" s="217" t="s">
        <v>108</v>
      </c>
      <c r="T275" s="221" t="s">
        <v>110</v>
      </c>
      <c r="U275" s="262" t="s">
        <v>110</v>
      </c>
      <c r="V275" s="234" t="s">
        <v>308</v>
      </c>
      <c r="W275" s="263" t="s">
        <v>1510</v>
      </c>
    </row>
    <row r="276" spans="1:23" s="38" customFormat="1" ht="35.25" customHeight="1">
      <c r="A276" s="45" t="s">
        <v>1521</v>
      </c>
      <c r="B276" s="254" t="s">
        <v>1520</v>
      </c>
      <c r="C276" s="233" t="s">
        <v>1522</v>
      </c>
      <c r="D276" s="234" t="s">
        <v>164</v>
      </c>
      <c r="E276" s="156" t="s">
        <v>1523</v>
      </c>
      <c r="F276" s="45" t="s">
        <v>16</v>
      </c>
      <c r="G276" s="37" t="s">
        <v>17</v>
      </c>
      <c r="H276" s="212">
        <v>42752</v>
      </c>
      <c r="I276" s="212">
        <v>43116</v>
      </c>
      <c r="J276" s="41" t="s">
        <v>235</v>
      </c>
      <c r="K276" s="41" t="s">
        <v>290</v>
      </c>
      <c r="L276" s="235">
        <f t="shared" si="11"/>
        <v>10482.88</v>
      </c>
      <c r="M276" s="265">
        <v>125794.56</v>
      </c>
      <c r="N276" s="212" t="s">
        <v>928</v>
      </c>
      <c r="O276" s="217" t="s">
        <v>969</v>
      </c>
      <c r="P276" s="217" t="s">
        <v>25</v>
      </c>
      <c r="Q276" s="218" t="s">
        <v>18</v>
      </c>
      <c r="R276" s="217" t="s">
        <v>109</v>
      </c>
      <c r="S276" s="217" t="s">
        <v>108</v>
      </c>
      <c r="T276" s="221" t="s">
        <v>110</v>
      </c>
      <c r="U276" s="262" t="s">
        <v>110</v>
      </c>
      <c r="V276" s="234" t="s">
        <v>308</v>
      </c>
      <c r="W276" s="263" t="s">
        <v>1524</v>
      </c>
    </row>
    <row r="277" spans="1:23" s="38" customFormat="1" ht="24.75" customHeight="1">
      <c r="A277" s="45" t="s">
        <v>1580</v>
      </c>
      <c r="B277" s="45">
        <v>9130331</v>
      </c>
      <c r="C277" s="233" t="s">
        <v>1581</v>
      </c>
      <c r="D277" s="234" t="s">
        <v>164</v>
      </c>
      <c r="E277" s="233" t="s">
        <v>1582</v>
      </c>
      <c r="F277" s="45" t="s">
        <v>16</v>
      </c>
      <c r="G277" s="37" t="s">
        <v>17</v>
      </c>
      <c r="H277" s="212">
        <v>42782</v>
      </c>
      <c r="I277" s="212">
        <v>43146</v>
      </c>
      <c r="J277" s="41" t="s">
        <v>243</v>
      </c>
      <c r="K277" s="41" t="s">
        <v>290</v>
      </c>
      <c r="L277" s="235">
        <f t="shared" si="11"/>
        <v>11388.083333333334</v>
      </c>
      <c r="M277" s="265">
        <v>136657</v>
      </c>
      <c r="N277" s="212" t="s">
        <v>928</v>
      </c>
      <c r="O277" s="217" t="s">
        <v>969</v>
      </c>
      <c r="P277" s="217" t="s">
        <v>25</v>
      </c>
      <c r="Q277" s="218" t="s">
        <v>18</v>
      </c>
      <c r="R277" s="217" t="s">
        <v>109</v>
      </c>
      <c r="S277" s="217" t="s">
        <v>108</v>
      </c>
      <c r="T277" s="221" t="s">
        <v>110</v>
      </c>
      <c r="U277" s="262" t="s">
        <v>110</v>
      </c>
      <c r="V277" s="234" t="s">
        <v>308</v>
      </c>
      <c r="W277" s="263" t="s">
        <v>1583</v>
      </c>
    </row>
    <row r="278" spans="1:23" s="38" customFormat="1" ht="24.75" customHeight="1">
      <c r="A278" s="45" t="s">
        <v>1699</v>
      </c>
      <c r="B278" s="45">
        <v>9130332</v>
      </c>
      <c r="C278" s="233" t="s">
        <v>1700</v>
      </c>
      <c r="D278" s="234" t="s">
        <v>164</v>
      </c>
      <c r="E278" s="233" t="s">
        <v>1701</v>
      </c>
      <c r="F278" s="45" t="s">
        <v>16</v>
      </c>
      <c r="G278" s="37" t="s">
        <v>17</v>
      </c>
      <c r="H278" s="216">
        <v>42815</v>
      </c>
      <c r="I278" s="216">
        <v>43179</v>
      </c>
      <c r="J278" s="184" t="s">
        <v>244</v>
      </c>
      <c r="K278" s="184" t="s">
        <v>290</v>
      </c>
      <c r="L278" s="235">
        <f t="shared" si="11"/>
        <v>6915.833333333333</v>
      </c>
      <c r="M278" s="265">
        <v>82990</v>
      </c>
      <c r="N278" s="212" t="s">
        <v>928</v>
      </c>
      <c r="O278" s="217" t="s">
        <v>969</v>
      </c>
      <c r="P278" s="217" t="s">
        <v>25</v>
      </c>
      <c r="Q278" s="218" t="s">
        <v>18</v>
      </c>
      <c r="R278" s="217" t="s">
        <v>109</v>
      </c>
      <c r="S278" s="217" t="s">
        <v>108</v>
      </c>
      <c r="T278" s="221" t="s">
        <v>110</v>
      </c>
      <c r="U278" s="262" t="s">
        <v>110</v>
      </c>
      <c r="V278" s="234" t="s">
        <v>308</v>
      </c>
      <c r="W278" s="263" t="s">
        <v>1702</v>
      </c>
    </row>
    <row r="279" spans="1:23" s="38" customFormat="1" ht="24.75" customHeight="1">
      <c r="A279" s="45" t="s">
        <v>1916</v>
      </c>
      <c r="B279" s="45">
        <v>9143842</v>
      </c>
      <c r="C279" s="310" t="s">
        <v>1917</v>
      </c>
      <c r="D279" s="311" t="s">
        <v>164</v>
      </c>
      <c r="E279" s="156" t="s">
        <v>1918</v>
      </c>
      <c r="F279" s="45" t="s">
        <v>16</v>
      </c>
      <c r="G279" s="37" t="s">
        <v>17</v>
      </c>
      <c r="H279" s="212">
        <v>42920</v>
      </c>
      <c r="I279" s="212">
        <v>43284</v>
      </c>
      <c r="J279" s="41" t="s">
        <v>242</v>
      </c>
      <c r="K279" s="25" t="s">
        <v>290</v>
      </c>
      <c r="L279" s="312">
        <f t="shared" si="11"/>
        <v>33855.45333333333</v>
      </c>
      <c r="M279" s="315">
        <v>406265.44</v>
      </c>
      <c r="N279" s="212" t="s">
        <v>928</v>
      </c>
      <c r="O279" s="300" t="s">
        <v>969</v>
      </c>
      <c r="P279" s="300" t="s">
        <v>25</v>
      </c>
      <c r="Q279" s="302" t="s">
        <v>18</v>
      </c>
      <c r="R279" s="300" t="s">
        <v>109</v>
      </c>
      <c r="S279" s="300" t="s">
        <v>108</v>
      </c>
      <c r="T279" s="301" t="s">
        <v>110</v>
      </c>
      <c r="U279" s="306" t="s">
        <v>110</v>
      </c>
      <c r="V279" s="311" t="s">
        <v>308</v>
      </c>
      <c r="W279" s="313" t="s">
        <v>1919</v>
      </c>
    </row>
    <row r="280" spans="1:23" s="38" customFormat="1" ht="37.5" customHeight="1">
      <c r="A280" s="45" t="s">
        <v>1180</v>
      </c>
      <c r="B280" s="45">
        <v>9054131</v>
      </c>
      <c r="C280" s="264" t="s">
        <v>1181</v>
      </c>
      <c r="D280" s="45" t="s">
        <v>1182</v>
      </c>
      <c r="E280" s="264" t="s">
        <v>1183</v>
      </c>
      <c r="F280" s="261" t="s">
        <v>16</v>
      </c>
      <c r="G280" s="260" t="s">
        <v>17</v>
      </c>
      <c r="H280" s="216">
        <v>42628</v>
      </c>
      <c r="I280" s="216">
        <v>42992</v>
      </c>
      <c r="J280" s="184" t="s">
        <v>234</v>
      </c>
      <c r="K280" s="211" t="s">
        <v>439</v>
      </c>
      <c r="L280" s="235">
        <f t="shared" si="11"/>
        <v>6681.34</v>
      </c>
      <c r="M280" s="265">
        <v>80176.08</v>
      </c>
      <c r="N280" s="212" t="s">
        <v>928</v>
      </c>
      <c r="O280" s="217" t="s">
        <v>934</v>
      </c>
      <c r="P280" s="217" t="s">
        <v>25</v>
      </c>
      <c r="Q280" s="203" t="s">
        <v>18</v>
      </c>
      <c r="R280" s="217" t="s">
        <v>20</v>
      </c>
      <c r="S280" s="217" t="s">
        <v>43</v>
      </c>
      <c r="T280" s="221" t="s">
        <v>637</v>
      </c>
      <c r="U280" s="221" t="s">
        <v>637</v>
      </c>
      <c r="V280" s="214" t="s">
        <v>538</v>
      </c>
      <c r="W280" s="263" t="s">
        <v>1184</v>
      </c>
    </row>
    <row r="281" spans="1:23" s="38" customFormat="1" ht="26.25" customHeight="1">
      <c r="A281" s="45" t="s">
        <v>1392</v>
      </c>
      <c r="B281" s="45">
        <v>9085343</v>
      </c>
      <c r="C281" s="264" t="s">
        <v>1181</v>
      </c>
      <c r="D281" s="45" t="s">
        <v>1182</v>
      </c>
      <c r="E281" s="264" t="s">
        <v>1393</v>
      </c>
      <c r="F281" s="45" t="s">
        <v>16</v>
      </c>
      <c r="G281" s="37" t="s">
        <v>17</v>
      </c>
      <c r="H281" s="212">
        <v>42698</v>
      </c>
      <c r="I281" s="212">
        <v>43062</v>
      </c>
      <c r="J281" s="41" t="s">
        <v>236</v>
      </c>
      <c r="K281" s="41" t="s">
        <v>439</v>
      </c>
      <c r="L281" s="235">
        <f t="shared" si="11"/>
        <v>307.08</v>
      </c>
      <c r="M281" s="265">
        <v>3684.96</v>
      </c>
      <c r="N281" s="216" t="s">
        <v>930</v>
      </c>
      <c r="O281" s="217" t="s">
        <v>934</v>
      </c>
      <c r="P281" s="217" t="s">
        <v>202</v>
      </c>
      <c r="Q281" s="218" t="s">
        <v>30</v>
      </c>
      <c r="R281" s="234" t="s">
        <v>100</v>
      </c>
      <c r="S281" s="218" t="s">
        <v>81</v>
      </c>
      <c r="T281" s="262" t="s">
        <v>799</v>
      </c>
      <c r="U281" s="262" t="s">
        <v>512</v>
      </c>
      <c r="V281" s="214" t="s">
        <v>722</v>
      </c>
      <c r="W281" s="263" t="s">
        <v>1394</v>
      </c>
    </row>
    <row r="282" spans="1:23" s="38" customFormat="1" ht="26.25" customHeight="1">
      <c r="A282" s="45" t="s">
        <v>1249</v>
      </c>
      <c r="B282" s="45">
        <v>9077528</v>
      </c>
      <c r="C282" s="264" t="s">
        <v>1250</v>
      </c>
      <c r="D282" s="234" t="s">
        <v>1251</v>
      </c>
      <c r="E282" s="264" t="s">
        <v>1252</v>
      </c>
      <c r="F282" s="261" t="s">
        <v>16</v>
      </c>
      <c r="G282" s="260" t="s">
        <v>17</v>
      </c>
      <c r="H282" s="216">
        <v>42653</v>
      </c>
      <c r="I282" s="216">
        <v>43017</v>
      </c>
      <c r="J282" s="184" t="s">
        <v>238</v>
      </c>
      <c r="K282" s="211" t="s">
        <v>439</v>
      </c>
      <c r="L282" s="147" t="s">
        <v>16</v>
      </c>
      <c r="M282" s="265">
        <v>25800</v>
      </c>
      <c r="N282" s="212" t="s">
        <v>928</v>
      </c>
      <c r="O282" s="217" t="s">
        <v>933</v>
      </c>
      <c r="P282" s="217" t="s">
        <v>25</v>
      </c>
      <c r="Q282" s="215" t="s">
        <v>18</v>
      </c>
      <c r="R282" s="234" t="s">
        <v>212</v>
      </c>
      <c r="S282" s="217" t="s">
        <v>43</v>
      </c>
      <c r="T282" s="221" t="s">
        <v>904</v>
      </c>
      <c r="U282" s="262" t="s">
        <v>29</v>
      </c>
      <c r="V282" s="234" t="s">
        <v>304</v>
      </c>
      <c r="W282" s="263" t="s">
        <v>1253</v>
      </c>
    </row>
    <row r="283" spans="1:23" s="38" customFormat="1" ht="26.25" customHeight="1">
      <c r="A283" s="45" t="s">
        <v>1481</v>
      </c>
      <c r="B283" s="45">
        <v>9085488</v>
      </c>
      <c r="C283" s="264" t="s">
        <v>1250</v>
      </c>
      <c r="D283" s="234" t="s">
        <v>1251</v>
      </c>
      <c r="E283" s="264" t="s">
        <v>1482</v>
      </c>
      <c r="F283" s="261" t="s">
        <v>16</v>
      </c>
      <c r="G283" s="260" t="s">
        <v>122</v>
      </c>
      <c r="H283" s="216">
        <v>42706</v>
      </c>
      <c r="I283" s="216">
        <v>43070</v>
      </c>
      <c r="J283" s="184" t="s">
        <v>241</v>
      </c>
      <c r="K283" s="211" t="s">
        <v>439</v>
      </c>
      <c r="L283" s="147" t="s">
        <v>16</v>
      </c>
      <c r="M283" s="265">
        <v>3233.72</v>
      </c>
      <c r="N283" s="212" t="s">
        <v>928</v>
      </c>
      <c r="O283" s="217" t="s">
        <v>933</v>
      </c>
      <c r="P283" s="217" t="s">
        <v>25</v>
      </c>
      <c r="Q283" s="218" t="s">
        <v>18</v>
      </c>
      <c r="R283" s="217" t="s">
        <v>563</v>
      </c>
      <c r="S283" s="217" t="s">
        <v>43</v>
      </c>
      <c r="T283" s="221" t="s">
        <v>473</v>
      </c>
      <c r="U283" s="221" t="s">
        <v>473</v>
      </c>
      <c r="V283" s="158" t="s">
        <v>693</v>
      </c>
      <c r="W283" s="263" t="s">
        <v>1467</v>
      </c>
    </row>
    <row r="284" spans="1:23" s="38" customFormat="1" ht="36" customHeight="1">
      <c r="A284" s="323" t="s">
        <v>1879</v>
      </c>
      <c r="B284" s="296">
        <v>9143647</v>
      </c>
      <c r="C284" s="324" t="s">
        <v>1880</v>
      </c>
      <c r="D284" s="45" t="s">
        <v>1881</v>
      </c>
      <c r="E284" s="324" t="s">
        <v>1882</v>
      </c>
      <c r="F284" s="46" t="s">
        <v>16</v>
      </c>
      <c r="G284" s="37" t="s">
        <v>17</v>
      </c>
      <c r="H284" s="319">
        <v>42902</v>
      </c>
      <c r="I284" s="319">
        <v>43266</v>
      </c>
      <c r="J284" s="299" t="s">
        <v>240</v>
      </c>
      <c r="K284" s="299" t="s">
        <v>290</v>
      </c>
      <c r="L284" s="5">
        <f>M284/12</f>
        <v>167.85999999999999</v>
      </c>
      <c r="M284" s="325">
        <v>2014.32</v>
      </c>
      <c r="N284" s="212" t="s">
        <v>928</v>
      </c>
      <c r="O284" s="49" t="s">
        <v>934</v>
      </c>
      <c r="P284" s="317" t="s">
        <v>201</v>
      </c>
      <c r="Q284" s="215" t="s">
        <v>74</v>
      </c>
      <c r="R284" s="308" t="s">
        <v>539</v>
      </c>
      <c r="S284" s="317" t="s">
        <v>117</v>
      </c>
      <c r="T284" s="316" t="s">
        <v>118</v>
      </c>
      <c r="U284" s="316" t="s">
        <v>118</v>
      </c>
      <c r="V284" s="214" t="s">
        <v>841</v>
      </c>
      <c r="W284" s="323" t="s">
        <v>1883</v>
      </c>
    </row>
    <row r="285" spans="1:23" s="38" customFormat="1" ht="24" customHeight="1">
      <c r="A285" s="45" t="s">
        <v>1654</v>
      </c>
      <c r="B285" s="45">
        <v>9130983</v>
      </c>
      <c r="C285" s="264" t="s">
        <v>1655</v>
      </c>
      <c r="D285" s="234" t="s">
        <v>1656</v>
      </c>
      <c r="E285" s="264" t="s">
        <v>1657</v>
      </c>
      <c r="F285" s="261" t="s">
        <v>16</v>
      </c>
      <c r="G285" s="260" t="s">
        <v>17</v>
      </c>
      <c r="H285" s="216">
        <v>42800</v>
      </c>
      <c r="I285" s="216">
        <v>43164</v>
      </c>
      <c r="J285" s="184" t="s">
        <v>244</v>
      </c>
      <c r="K285" s="211" t="s">
        <v>290</v>
      </c>
      <c r="L285" s="147" t="s">
        <v>16</v>
      </c>
      <c r="M285" s="265">
        <v>8388</v>
      </c>
      <c r="N285" s="212" t="s">
        <v>928</v>
      </c>
      <c r="O285" s="217" t="s">
        <v>954</v>
      </c>
      <c r="P285" s="217" t="s">
        <v>25</v>
      </c>
      <c r="Q285" s="215" t="s">
        <v>18</v>
      </c>
      <c r="R285" s="234" t="s">
        <v>212</v>
      </c>
      <c r="S285" s="269" t="s">
        <v>19</v>
      </c>
      <c r="T285" s="221" t="s">
        <v>465</v>
      </c>
      <c r="U285" s="262" t="s">
        <v>29</v>
      </c>
      <c r="V285" s="234" t="s">
        <v>304</v>
      </c>
      <c r="W285" s="263" t="s">
        <v>1658</v>
      </c>
    </row>
    <row r="286" spans="1:23" s="38" customFormat="1" ht="33.75">
      <c r="A286" s="27" t="s">
        <v>263</v>
      </c>
      <c r="B286" s="219">
        <v>3152</v>
      </c>
      <c r="C286" s="228" t="s">
        <v>449</v>
      </c>
      <c r="D286" s="227" t="s">
        <v>264</v>
      </c>
      <c r="E286" s="29" t="s">
        <v>277</v>
      </c>
      <c r="F286" s="219" t="s">
        <v>16</v>
      </c>
      <c r="G286" s="232" t="s">
        <v>17</v>
      </c>
      <c r="H286" s="216">
        <v>42759</v>
      </c>
      <c r="I286" s="216">
        <v>43123</v>
      </c>
      <c r="J286" s="184" t="s">
        <v>235</v>
      </c>
      <c r="K286" s="211" t="s">
        <v>290</v>
      </c>
      <c r="L286" s="5">
        <f>M286/12</f>
        <v>847.3266666666667</v>
      </c>
      <c r="M286" s="31">
        <v>10167.92</v>
      </c>
      <c r="N286" s="212" t="s">
        <v>928</v>
      </c>
      <c r="O286" s="217" t="s">
        <v>932</v>
      </c>
      <c r="P286" s="15" t="s">
        <v>25</v>
      </c>
      <c r="Q286" s="187" t="s">
        <v>545</v>
      </c>
      <c r="R286" s="227" t="s">
        <v>67</v>
      </c>
      <c r="S286" s="187" t="s">
        <v>420</v>
      </c>
      <c r="T286" s="94" t="s">
        <v>216</v>
      </c>
      <c r="U286" s="181" t="s">
        <v>216</v>
      </c>
      <c r="V286" s="227" t="s">
        <v>318</v>
      </c>
      <c r="W286" s="27" t="s">
        <v>627</v>
      </c>
    </row>
    <row r="287" spans="1:23" s="38" customFormat="1" ht="33.75">
      <c r="A287" s="45" t="s">
        <v>416</v>
      </c>
      <c r="B287" s="46">
        <v>3405</v>
      </c>
      <c r="C287" s="156" t="s">
        <v>449</v>
      </c>
      <c r="D287" s="45" t="s">
        <v>264</v>
      </c>
      <c r="E287" s="156" t="s">
        <v>417</v>
      </c>
      <c r="F287" s="45" t="s">
        <v>16</v>
      </c>
      <c r="G287" s="37" t="s">
        <v>17</v>
      </c>
      <c r="H287" s="212">
        <v>42716</v>
      </c>
      <c r="I287" s="212">
        <v>43080</v>
      </c>
      <c r="J287" s="24" t="s">
        <v>241</v>
      </c>
      <c r="K287" s="41" t="s">
        <v>439</v>
      </c>
      <c r="L287" s="48">
        <f>M287/12</f>
        <v>167.39166666666668</v>
      </c>
      <c r="M287" s="48">
        <v>2008.7</v>
      </c>
      <c r="N287" s="216" t="s">
        <v>930</v>
      </c>
      <c r="O287" s="49" t="s">
        <v>932</v>
      </c>
      <c r="P287" s="15" t="s">
        <v>25</v>
      </c>
      <c r="Q287" s="124" t="s">
        <v>30</v>
      </c>
      <c r="R287" s="7" t="s">
        <v>67</v>
      </c>
      <c r="S287" s="217" t="s">
        <v>81</v>
      </c>
      <c r="T287" s="231" t="s">
        <v>216</v>
      </c>
      <c r="U287" s="231" t="s">
        <v>216</v>
      </c>
      <c r="V287" s="227" t="s">
        <v>318</v>
      </c>
      <c r="W287" s="27" t="s">
        <v>418</v>
      </c>
    </row>
    <row r="288" spans="1:23" s="38" customFormat="1" ht="25.5" customHeight="1">
      <c r="A288" s="263" t="s">
        <v>1162</v>
      </c>
      <c r="B288" s="267">
        <v>9074720</v>
      </c>
      <c r="C288" s="233" t="s">
        <v>1164</v>
      </c>
      <c r="D288" s="45" t="s">
        <v>861</v>
      </c>
      <c r="E288" s="233" t="s">
        <v>1744</v>
      </c>
      <c r="F288" s="45" t="s">
        <v>16</v>
      </c>
      <c r="G288" s="37" t="s">
        <v>17</v>
      </c>
      <c r="H288" s="268">
        <v>42621</v>
      </c>
      <c r="I288" s="268">
        <v>42985</v>
      </c>
      <c r="J288" s="184" t="s">
        <v>234</v>
      </c>
      <c r="K288" s="184" t="s">
        <v>439</v>
      </c>
      <c r="L288" s="147" t="s">
        <v>16</v>
      </c>
      <c r="M288" s="265">
        <v>31830</v>
      </c>
      <c r="N288" s="216" t="s">
        <v>928</v>
      </c>
      <c r="O288" s="217" t="s">
        <v>927</v>
      </c>
      <c r="P288" s="217" t="s">
        <v>25</v>
      </c>
      <c r="Q288" s="215" t="s">
        <v>18</v>
      </c>
      <c r="R288" s="234" t="s">
        <v>212</v>
      </c>
      <c r="S288" s="269" t="s">
        <v>19</v>
      </c>
      <c r="T288" s="221" t="s">
        <v>116</v>
      </c>
      <c r="U288" s="262" t="s">
        <v>29</v>
      </c>
      <c r="V288" s="234" t="s">
        <v>304</v>
      </c>
      <c r="W288" s="263" t="s">
        <v>1163</v>
      </c>
    </row>
    <row r="289" spans="1:23" s="38" customFormat="1" ht="34.5" customHeight="1">
      <c r="A289" s="263" t="s">
        <v>1256</v>
      </c>
      <c r="B289" s="267">
        <v>9077579</v>
      </c>
      <c r="C289" s="233" t="s">
        <v>1164</v>
      </c>
      <c r="D289" s="45" t="s">
        <v>861</v>
      </c>
      <c r="E289" s="233" t="s">
        <v>1257</v>
      </c>
      <c r="F289" s="261" t="s">
        <v>16</v>
      </c>
      <c r="G289" s="260" t="s">
        <v>17</v>
      </c>
      <c r="H289" s="216">
        <v>42662</v>
      </c>
      <c r="I289" s="216">
        <v>43026</v>
      </c>
      <c r="J289" s="184" t="s">
        <v>238</v>
      </c>
      <c r="K289" s="211" t="s">
        <v>439</v>
      </c>
      <c r="L289" s="147" t="s">
        <v>16</v>
      </c>
      <c r="M289" s="265">
        <v>43200</v>
      </c>
      <c r="N289" s="212" t="s">
        <v>928</v>
      </c>
      <c r="O289" s="217" t="s">
        <v>927</v>
      </c>
      <c r="P289" s="217" t="s">
        <v>25</v>
      </c>
      <c r="Q289" s="215" t="s">
        <v>18</v>
      </c>
      <c r="R289" s="234" t="s">
        <v>212</v>
      </c>
      <c r="S289" s="269" t="s">
        <v>19</v>
      </c>
      <c r="T289" s="221" t="s">
        <v>116</v>
      </c>
      <c r="U289" s="262" t="s">
        <v>29</v>
      </c>
      <c r="V289" s="234" t="s">
        <v>304</v>
      </c>
      <c r="W289" s="263" t="s">
        <v>1258</v>
      </c>
    </row>
    <row r="290" spans="1:23" s="38" customFormat="1" ht="24.75" customHeight="1">
      <c r="A290" s="45" t="s">
        <v>1920</v>
      </c>
      <c r="B290" s="45">
        <v>9144365</v>
      </c>
      <c r="C290" s="156" t="s">
        <v>166</v>
      </c>
      <c r="D290" s="45" t="s">
        <v>167</v>
      </c>
      <c r="E290" s="314" t="s">
        <v>150</v>
      </c>
      <c r="F290" s="45" t="s">
        <v>16</v>
      </c>
      <c r="G290" s="37" t="s">
        <v>122</v>
      </c>
      <c r="H290" s="212">
        <v>42919</v>
      </c>
      <c r="I290" s="212">
        <v>43283</v>
      </c>
      <c r="J290" s="41" t="s">
        <v>242</v>
      </c>
      <c r="K290" s="41" t="s">
        <v>290</v>
      </c>
      <c r="L290" s="48">
        <f>M290/12</f>
        <v>180</v>
      </c>
      <c r="M290" s="315">
        <v>2160</v>
      </c>
      <c r="N290" s="212" t="s">
        <v>928</v>
      </c>
      <c r="O290" s="49" t="s">
        <v>964</v>
      </c>
      <c r="P290" s="300" t="s">
        <v>194</v>
      </c>
      <c r="Q290" s="215" t="s">
        <v>21</v>
      </c>
      <c r="R290" s="311" t="s">
        <v>100</v>
      </c>
      <c r="S290" s="300" t="s">
        <v>47</v>
      </c>
      <c r="T290" s="306" t="s">
        <v>48</v>
      </c>
      <c r="U290" s="306" t="s">
        <v>48</v>
      </c>
      <c r="V290" s="214" t="s">
        <v>1921</v>
      </c>
      <c r="W290" s="313" t="s">
        <v>1922</v>
      </c>
    </row>
    <row r="291" spans="1:23" s="38" customFormat="1" ht="33.75" customHeight="1">
      <c r="A291" s="45" t="s">
        <v>1011</v>
      </c>
      <c r="B291" s="45">
        <v>9053713</v>
      </c>
      <c r="C291" s="207" t="s">
        <v>1012</v>
      </c>
      <c r="D291" s="45" t="s">
        <v>1013</v>
      </c>
      <c r="E291" s="207" t="s">
        <v>1014</v>
      </c>
      <c r="F291" s="45" t="s">
        <v>16</v>
      </c>
      <c r="G291" s="37" t="s">
        <v>17</v>
      </c>
      <c r="H291" s="212">
        <v>42826</v>
      </c>
      <c r="I291" s="212">
        <v>43190</v>
      </c>
      <c r="J291" s="41" t="s">
        <v>244</v>
      </c>
      <c r="K291" s="41" t="s">
        <v>290</v>
      </c>
      <c r="L291" s="48">
        <f>M291/12</f>
        <v>4116.574166666666</v>
      </c>
      <c r="M291" s="206">
        <v>49398.89</v>
      </c>
      <c r="N291" s="212" t="s">
        <v>928</v>
      </c>
      <c r="O291" s="210" t="s">
        <v>932</v>
      </c>
      <c r="P291" s="210" t="s">
        <v>204</v>
      </c>
      <c r="Q291" s="215" t="s">
        <v>83</v>
      </c>
      <c r="R291" s="227" t="s">
        <v>100</v>
      </c>
      <c r="S291" s="217" t="s">
        <v>84</v>
      </c>
      <c r="T291" s="231" t="s">
        <v>26</v>
      </c>
      <c r="U291" s="231" t="s">
        <v>1024</v>
      </c>
      <c r="V291" s="214" t="s">
        <v>314</v>
      </c>
      <c r="W291" s="205" t="s">
        <v>1015</v>
      </c>
    </row>
    <row r="292" spans="1:23" s="38" customFormat="1" ht="34.5" customHeight="1">
      <c r="A292" s="45" t="s">
        <v>989</v>
      </c>
      <c r="B292" s="45">
        <v>9033735</v>
      </c>
      <c r="C292" s="156" t="s">
        <v>168</v>
      </c>
      <c r="D292" s="45" t="s">
        <v>169</v>
      </c>
      <c r="E292" s="198" t="s">
        <v>990</v>
      </c>
      <c r="F292" s="45" t="s">
        <v>16</v>
      </c>
      <c r="G292" s="37" t="s">
        <v>17</v>
      </c>
      <c r="H292" s="209">
        <v>42775</v>
      </c>
      <c r="I292" s="209">
        <v>43139</v>
      </c>
      <c r="J292" s="184" t="s">
        <v>243</v>
      </c>
      <c r="K292" s="184" t="s">
        <v>290</v>
      </c>
      <c r="L292" s="18" t="s">
        <v>16</v>
      </c>
      <c r="M292" s="199">
        <v>26710.12</v>
      </c>
      <c r="N292" s="212" t="s">
        <v>928</v>
      </c>
      <c r="O292" s="217" t="s">
        <v>933</v>
      </c>
      <c r="P292" s="210" t="s">
        <v>25</v>
      </c>
      <c r="Q292" s="215" t="s">
        <v>18</v>
      </c>
      <c r="R292" s="227" t="s">
        <v>212</v>
      </c>
      <c r="S292" s="210" t="s">
        <v>136</v>
      </c>
      <c r="T292" s="221" t="s">
        <v>637</v>
      </c>
      <c r="U292" s="213" t="s">
        <v>29</v>
      </c>
      <c r="V292" s="208" t="s">
        <v>304</v>
      </c>
      <c r="W292" s="208" t="s">
        <v>991</v>
      </c>
    </row>
    <row r="293" spans="1:23" s="38" customFormat="1" ht="60.75" customHeight="1">
      <c r="A293" s="323" t="s">
        <v>1289</v>
      </c>
      <c r="B293" s="234">
        <v>9077701</v>
      </c>
      <c r="C293" s="264" t="s">
        <v>1290</v>
      </c>
      <c r="D293" s="323" t="s">
        <v>1291</v>
      </c>
      <c r="E293" s="324" t="s">
        <v>1828</v>
      </c>
      <c r="F293" s="323" t="s">
        <v>16</v>
      </c>
      <c r="G293" s="297" t="s">
        <v>17</v>
      </c>
      <c r="H293" s="319">
        <v>42667</v>
      </c>
      <c r="I293" s="216">
        <v>43031</v>
      </c>
      <c r="J293" s="184" t="s">
        <v>238</v>
      </c>
      <c r="K293" s="184" t="s">
        <v>439</v>
      </c>
      <c r="L293" s="325">
        <f>M293/12</f>
        <v>1065</v>
      </c>
      <c r="M293" s="265">
        <v>12780</v>
      </c>
      <c r="N293" s="319" t="s">
        <v>928</v>
      </c>
      <c r="O293" s="217" t="s">
        <v>1292</v>
      </c>
      <c r="P293" s="217" t="s">
        <v>25</v>
      </c>
      <c r="Q293" s="203" t="s">
        <v>18</v>
      </c>
      <c r="R293" s="234" t="s">
        <v>217</v>
      </c>
      <c r="S293" s="217" t="s">
        <v>38</v>
      </c>
      <c r="T293" s="262" t="s">
        <v>2080</v>
      </c>
      <c r="U293" s="262" t="s">
        <v>2076</v>
      </c>
      <c r="V293" s="214" t="s">
        <v>2077</v>
      </c>
      <c r="W293" s="263" t="s">
        <v>1293</v>
      </c>
    </row>
    <row r="294" spans="1:23" s="38" customFormat="1" ht="24.75" customHeight="1">
      <c r="A294" s="45" t="s">
        <v>1407</v>
      </c>
      <c r="B294" s="234">
        <v>9085455</v>
      </c>
      <c r="C294" s="233" t="s">
        <v>862</v>
      </c>
      <c r="D294" s="234" t="s">
        <v>400</v>
      </c>
      <c r="E294" s="264" t="s">
        <v>1408</v>
      </c>
      <c r="F294" s="45" t="s">
        <v>16</v>
      </c>
      <c r="G294" s="37" t="s">
        <v>17</v>
      </c>
      <c r="H294" s="212">
        <v>42705</v>
      </c>
      <c r="I294" s="212">
        <v>43069</v>
      </c>
      <c r="J294" s="41" t="s">
        <v>236</v>
      </c>
      <c r="K294" s="41" t="s">
        <v>439</v>
      </c>
      <c r="L294" s="147" t="s">
        <v>16</v>
      </c>
      <c r="M294" s="265">
        <v>20000</v>
      </c>
      <c r="N294" s="212" t="s">
        <v>928</v>
      </c>
      <c r="O294" s="217" t="s">
        <v>954</v>
      </c>
      <c r="P294" s="217" t="s">
        <v>25</v>
      </c>
      <c r="Q294" s="218" t="s">
        <v>18</v>
      </c>
      <c r="R294" s="217" t="s">
        <v>212</v>
      </c>
      <c r="S294" s="217" t="s">
        <v>19</v>
      </c>
      <c r="T294" s="221" t="s">
        <v>465</v>
      </c>
      <c r="U294" s="262" t="s">
        <v>29</v>
      </c>
      <c r="V294" s="84" t="s">
        <v>304</v>
      </c>
      <c r="W294" s="263" t="s">
        <v>1409</v>
      </c>
    </row>
    <row r="295" spans="1:23" s="38" customFormat="1" ht="24.75" customHeight="1">
      <c r="A295" s="45" t="s">
        <v>1718</v>
      </c>
      <c r="B295" s="45">
        <v>9137913</v>
      </c>
      <c r="C295" s="233" t="s">
        <v>862</v>
      </c>
      <c r="D295" s="234" t="s">
        <v>400</v>
      </c>
      <c r="E295" s="264" t="s">
        <v>1719</v>
      </c>
      <c r="F295" s="45" t="s">
        <v>16</v>
      </c>
      <c r="G295" s="37" t="s">
        <v>17</v>
      </c>
      <c r="H295" s="216">
        <v>42822</v>
      </c>
      <c r="I295" s="216">
        <v>43186</v>
      </c>
      <c r="J295" s="184" t="s">
        <v>244</v>
      </c>
      <c r="K295" s="184" t="s">
        <v>290</v>
      </c>
      <c r="L295" s="18" t="s">
        <v>16</v>
      </c>
      <c r="M295" s="265">
        <v>53100</v>
      </c>
      <c r="N295" s="212" t="s">
        <v>928</v>
      </c>
      <c r="O295" s="217" t="s">
        <v>933</v>
      </c>
      <c r="P295" s="217" t="s">
        <v>25</v>
      </c>
      <c r="Q295" s="218" t="s">
        <v>18</v>
      </c>
      <c r="R295" s="217" t="s">
        <v>212</v>
      </c>
      <c r="S295" s="217" t="s">
        <v>19</v>
      </c>
      <c r="T295" s="221" t="s">
        <v>1721</v>
      </c>
      <c r="U295" s="262" t="s">
        <v>29</v>
      </c>
      <c r="V295" s="84" t="s">
        <v>304</v>
      </c>
      <c r="W295" s="263" t="s">
        <v>1720</v>
      </c>
    </row>
    <row r="296" spans="1:23" s="38" customFormat="1" ht="24.75" customHeight="1">
      <c r="A296" s="279" t="s">
        <v>1768</v>
      </c>
      <c r="B296" s="296">
        <v>9139130</v>
      </c>
      <c r="C296" s="277" t="s">
        <v>862</v>
      </c>
      <c r="D296" s="276" t="s">
        <v>400</v>
      </c>
      <c r="E296" s="280" t="s">
        <v>1769</v>
      </c>
      <c r="F296" s="45" t="s">
        <v>16</v>
      </c>
      <c r="G296" s="37" t="s">
        <v>17</v>
      </c>
      <c r="H296" s="298">
        <v>42857</v>
      </c>
      <c r="I296" s="298">
        <v>43221</v>
      </c>
      <c r="J296" s="299" t="s">
        <v>233</v>
      </c>
      <c r="K296" s="299" t="s">
        <v>290</v>
      </c>
      <c r="L296" s="18" t="s">
        <v>16</v>
      </c>
      <c r="M296" s="281">
        <v>999</v>
      </c>
      <c r="N296" s="212" t="s">
        <v>928</v>
      </c>
      <c r="O296" s="269" t="s">
        <v>933</v>
      </c>
      <c r="P296" s="300" t="s">
        <v>25</v>
      </c>
      <c r="Q296" s="302" t="s">
        <v>18</v>
      </c>
      <c r="R296" s="269" t="s">
        <v>212</v>
      </c>
      <c r="S296" s="269" t="s">
        <v>19</v>
      </c>
      <c r="T296" s="301" t="s">
        <v>637</v>
      </c>
      <c r="U296" s="266" t="s">
        <v>29</v>
      </c>
      <c r="V296" s="272" t="s">
        <v>304</v>
      </c>
      <c r="W296" s="311" t="s">
        <v>1787</v>
      </c>
    </row>
    <row r="297" spans="1:23" s="38" customFormat="1" ht="23.25" customHeight="1">
      <c r="A297" s="45" t="s">
        <v>2004</v>
      </c>
      <c r="B297" s="45">
        <v>9144749</v>
      </c>
      <c r="C297" s="321" t="s">
        <v>1090</v>
      </c>
      <c r="D297" s="320" t="s">
        <v>1091</v>
      </c>
      <c r="E297" s="324" t="s">
        <v>2005</v>
      </c>
      <c r="F297" s="320" t="s">
        <v>16</v>
      </c>
      <c r="G297" s="297" t="s">
        <v>122</v>
      </c>
      <c r="H297" s="212">
        <v>42942</v>
      </c>
      <c r="I297" s="212">
        <v>43306</v>
      </c>
      <c r="J297" s="41" t="s">
        <v>242</v>
      </c>
      <c r="K297" s="41" t="s">
        <v>290</v>
      </c>
      <c r="L297" s="317" t="s">
        <v>16</v>
      </c>
      <c r="M297" s="325">
        <v>3120</v>
      </c>
      <c r="N297" s="319" t="s">
        <v>928</v>
      </c>
      <c r="O297" s="317" t="s">
        <v>937</v>
      </c>
      <c r="P297" s="317" t="s">
        <v>1093</v>
      </c>
      <c r="Q297" s="215" t="s">
        <v>1092</v>
      </c>
      <c r="R297" s="320" t="s">
        <v>100</v>
      </c>
      <c r="S297" s="317" t="s">
        <v>1094</v>
      </c>
      <c r="T297" s="316" t="s">
        <v>1095</v>
      </c>
      <c r="U297" s="316" t="s">
        <v>1095</v>
      </c>
      <c r="V297" s="214" t="s">
        <v>1096</v>
      </c>
      <c r="W297" s="323" t="s">
        <v>2006</v>
      </c>
    </row>
    <row r="298" spans="1:23" s="38" customFormat="1" ht="24.75" customHeight="1">
      <c r="A298" s="45" t="s">
        <v>228</v>
      </c>
      <c r="B298" s="46">
        <v>3040</v>
      </c>
      <c r="C298" s="156" t="s">
        <v>1089</v>
      </c>
      <c r="D298" s="45" t="s">
        <v>272</v>
      </c>
      <c r="E298" s="256" t="s">
        <v>278</v>
      </c>
      <c r="F298" s="45" t="s">
        <v>16</v>
      </c>
      <c r="G298" s="37" t="s">
        <v>210</v>
      </c>
      <c r="H298" s="212">
        <v>42638</v>
      </c>
      <c r="I298" s="212">
        <v>43002</v>
      </c>
      <c r="J298" s="41" t="s">
        <v>234</v>
      </c>
      <c r="K298" s="41" t="s">
        <v>439</v>
      </c>
      <c r="L298" s="5">
        <f>M298/12</f>
        <v>364.2833333333333</v>
      </c>
      <c r="M298" s="48">
        <v>4371.4</v>
      </c>
      <c r="N298" s="212" t="s">
        <v>928</v>
      </c>
      <c r="O298" s="49" t="s">
        <v>950</v>
      </c>
      <c r="P298" s="32" t="s">
        <v>207</v>
      </c>
      <c r="Q298" s="215" t="s">
        <v>125</v>
      </c>
      <c r="R298" s="80" t="s">
        <v>100</v>
      </c>
      <c r="S298" s="116" t="s">
        <v>230</v>
      </c>
      <c r="T298" s="231" t="s">
        <v>126</v>
      </c>
      <c r="U298" s="181" t="s">
        <v>126</v>
      </c>
      <c r="V298" s="214" t="s">
        <v>541</v>
      </c>
      <c r="W298" s="27" t="s">
        <v>626</v>
      </c>
    </row>
    <row r="299" spans="1:23" s="38" customFormat="1" ht="34.5" customHeight="1">
      <c r="A299" s="279" t="s">
        <v>1808</v>
      </c>
      <c r="B299" s="296">
        <v>9138969</v>
      </c>
      <c r="C299" s="156" t="s">
        <v>1809</v>
      </c>
      <c r="D299" s="45" t="s">
        <v>272</v>
      </c>
      <c r="E299" s="309" t="s">
        <v>1810</v>
      </c>
      <c r="F299" s="45" t="s">
        <v>16</v>
      </c>
      <c r="G299" s="37" t="s">
        <v>17</v>
      </c>
      <c r="H299" s="298">
        <v>42865</v>
      </c>
      <c r="I299" s="298">
        <v>43229</v>
      </c>
      <c r="J299" s="299" t="s">
        <v>233</v>
      </c>
      <c r="K299" s="299" t="s">
        <v>290</v>
      </c>
      <c r="L299" s="5">
        <f>M299/12</f>
        <v>166.66666666666666</v>
      </c>
      <c r="M299" s="281">
        <v>2000</v>
      </c>
      <c r="N299" s="212" t="s">
        <v>928</v>
      </c>
      <c r="O299" s="269" t="s">
        <v>943</v>
      </c>
      <c r="P299" s="269" t="s">
        <v>215</v>
      </c>
      <c r="Q299" s="203" t="s">
        <v>105</v>
      </c>
      <c r="R299" s="269" t="s">
        <v>100</v>
      </c>
      <c r="S299" s="269" t="s">
        <v>106</v>
      </c>
      <c r="T299" s="266" t="s">
        <v>1022</v>
      </c>
      <c r="U299" s="306" t="s">
        <v>1858</v>
      </c>
      <c r="V299" s="214" t="s">
        <v>1859</v>
      </c>
      <c r="W299" s="279" t="s">
        <v>1811</v>
      </c>
    </row>
    <row r="300" spans="1:23" s="38" customFormat="1" ht="23.25" customHeight="1">
      <c r="A300" s="45" t="s">
        <v>1739</v>
      </c>
      <c r="B300" s="45">
        <v>9138396</v>
      </c>
      <c r="C300" s="277" t="s">
        <v>1087</v>
      </c>
      <c r="D300" s="276" t="s">
        <v>1088</v>
      </c>
      <c r="E300" s="280" t="s">
        <v>1740</v>
      </c>
      <c r="F300" s="276" t="s">
        <v>16</v>
      </c>
      <c r="G300" s="275" t="s">
        <v>122</v>
      </c>
      <c r="H300" s="212">
        <v>42835</v>
      </c>
      <c r="I300" s="212">
        <v>43199</v>
      </c>
      <c r="J300" s="41" t="s">
        <v>239</v>
      </c>
      <c r="K300" s="25" t="s">
        <v>290</v>
      </c>
      <c r="L300" s="276" t="s">
        <v>16</v>
      </c>
      <c r="M300" s="281">
        <v>50299.6</v>
      </c>
      <c r="N300" s="212" t="s">
        <v>928</v>
      </c>
      <c r="O300" s="269" t="s">
        <v>933</v>
      </c>
      <c r="P300" s="269" t="s">
        <v>25</v>
      </c>
      <c r="Q300" s="218" t="s">
        <v>18</v>
      </c>
      <c r="R300" s="269" t="s">
        <v>563</v>
      </c>
      <c r="S300" s="269" t="s">
        <v>43</v>
      </c>
      <c r="T300" s="271" t="s">
        <v>473</v>
      </c>
      <c r="U300" s="271" t="s">
        <v>473</v>
      </c>
      <c r="V300" s="214" t="s">
        <v>693</v>
      </c>
      <c r="W300" s="279" t="s">
        <v>1741</v>
      </c>
    </row>
    <row r="301" spans="1:23" s="38" customFormat="1" ht="22.5" customHeight="1">
      <c r="A301" s="45" t="s">
        <v>2007</v>
      </c>
      <c r="B301" s="45">
        <v>9144707</v>
      </c>
      <c r="C301" s="321" t="s">
        <v>2008</v>
      </c>
      <c r="D301" s="320" t="s">
        <v>1088</v>
      </c>
      <c r="E301" s="324" t="s">
        <v>2009</v>
      </c>
      <c r="F301" s="45" t="s">
        <v>16</v>
      </c>
      <c r="G301" s="37" t="s">
        <v>17</v>
      </c>
      <c r="H301" s="212">
        <v>42943</v>
      </c>
      <c r="I301" s="212">
        <v>43307</v>
      </c>
      <c r="J301" s="41" t="s">
        <v>242</v>
      </c>
      <c r="K301" s="41" t="s">
        <v>290</v>
      </c>
      <c r="L301" s="317" t="s">
        <v>16</v>
      </c>
      <c r="M301" s="325">
        <v>68394</v>
      </c>
      <c r="N301" s="212" t="s">
        <v>928</v>
      </c>
      <c r="O301" s="317" t="s">
        <v>933</v>
      </c>
      <c r="P301" s="317" t="s">
        <v>25</v>
      </c>
      <c r="Q301" s="302" t="s">
        <v>18</v>
      </c>
      <c r="R301" s="317" t="s">
        <v>212</v>
      </c>
      <c r="S301" s="317" t="s">
        <v>19</v>
      </c>
      <c r="T301" s="318" t="s">
        <v>473</v>
      </c>
      <c r="U301" s="316" t="s">
        <v>29</v>
      </c>
      <c r="V301" s="272" t="s">
        <v>304</v>
      </c>
      <c r="W301" s="323" t="s">
        <v>1967</v>
      </c>
    </row>
    <row r="302" spans="1:23" s="38" customFormat="1" ht="34.5" customHeight="1">
      <c r="A302" s="197" t="s">
        <v>554</v>
      </c>
      <c r="B302" s="193">
        <v>3507</v>
      </c>
      <c r="C302" s="207" t="s">
        <v>555</v>
      </c>
      <c r="D302" s="197" t="s">
        <v>556</v>
      </c>
      <c r="E302" s="207" t="s">
        <v>557</v>
      </c>
      <c r="F302" s="45" t="s">
        <v>16</v>
      </c>
      <c r="G302" s="37" t="s">
        <v>17</v>
      </c>
      <c r="H302" s="212">
        <v>42953</v>
      </c>
      <c r="I302" s="212">
        <v>43317</v>
      </c>
      <c r="J302" s="41" t="s">
        <v>237</v>
      </c>
      <c r="K302" s="41" t="s">
        <v>290</v>
      </c>
      <c r="L302" s="5">
        <f>M302/12</f>
        <v>46668.4175</v>
      </c>
      <c r="M302" s="199">
        <v>560021.01</v>
      </c>
      <c r="N302" s="216" t="s">
        <v>928</v>
      </c>
      <c r="O302" s="210" t="s">
        <v>932</v>
      </c>
      <c r="P302" s="210" t="s">
        <v>25</v>
      </c>
      <c r="Q302" s="215" t="s">
        <v>18</v>
      </c>
      <c r="R302" s="227" t="s">
        <v>494</v>
      </c>
      <c r="S302" s="217" t="s">
        <v>24</v>
      </c>
      <c r="T302" s="231" t="s">
        <v>580</v>
      </c>
      <c r="U302" s="213" t="s">
        <v>580</v>
      </c>
      <c r="V302" s="214" t="s">
        <v>896</v>
      </c>
      <c r="W302" s="205" t="s">
        <v>558</v>
      </c>
    </row>
    <row r="303" spans="1:23" s="38" customFormat="1" ht="23.25" customHeight="1">
      <c r="A303" s="45" t="s">
        <v>1643</v>
      </c>
      <c r="B303" s="45">
        <v>9130950</v>
      </c>
      <c r="C303" s="264" t="s">
        <v>1644</v>
      </c>
      <c r="D303" s="234" t="s">
        <v>1645</v>
      </c>
      <c r="E303" s="264" t="s">
        <v>1646</v>
      </c>
      <c r="F303" s="234" t="s">
        <v>16</v>
      </c>
      <c r="G303" s="37" t="s">
        <v>17</v>
      </c>
      <c r="H303" s="212">
        <v>42797</v>
      </c>
      <c r="I303" s="212">
        <v>43161</v>
      </c>
      <c r="J303" s="41" t="s">
        <v>244</v>
      </c>
      <c r="K303" s="25" t="s">
        <v>290</v>
      </c>
      <c r="L303" s="234" t="s">
        <v>16</v>
      </c>
      <c r="M303" s="265">
        <v>7780.56</v>
      </c>
      <c r="N303" s="212" t="s">
        <v>928</v>
      </c>
      <c r="O303" s="217" t="s">
        <v>933</v>
      </c>
      <c r="P303" s="217" t="s">
        <v>25</v>
      </c>
      <c r="Q303" s="218" t="s">
        <v>18</v>
      </c>
      <c r="R303" s="217" t="s">
        <v>212</v>
      </c>
      <c r="S303" s="217" t="s">
        <v>19</v>
      </c>
      <c r="T303" s="221" t="s">
        <v>607</v>
      </c>
      <c r="U303" s="262" t="s">
        <v>29</v>
      </c>
      <c r="V303" s="84" t="s">
        <v>304</v>
      </c>
      <c r="W303" s="263" t="s">
        <v>1647</v>
      </c>
    </row>
    <row r="304" spans="1:23" s="38" customFormat="1" ht="34.5" customHeight="1">
      <c r="A304" s="234" t="s">
        <v>1423</v>
      </c>
      <c r="B304" s="261" t="s">
        <v>1420</v>
      </c>
      <c r="C304" s="233" t="s">
        <v>1431</v>
      </c>
      <c r="D304" s="234" t="s">
        <v>1421</v>
      </c>
      <c r="E304" s="233" t="s">
        <v>1422</v>
      </c>
      <c r="F304" s="234" t="s">
        <v>16</v>
      </c>
      <c r="G304" s="260" t="s">
        <v>17</v>
      </c>
      <c r="H304" s="216">
        <v>42730</v>
      </c>
      <c r="I304" s="216">
        <v>43094</v>
      </c>
      <c r="J304" s="184" t="s">
        <v>241</v>
      </c>
      <c r="K304" s="184" t="s">
        <v>439</v>
      </c>
      <c r="L304" s="235">
        <f aca="true" t="shared" si="12" ref="L304:L310">M304/12</f>
        <v>31250</v>
      </c>
      <c r="M304" s="235">
        <v>375000</v>
      </c>
      <c r="N304" s="216" t="s">
        <v>929</v>
      </c>
      <c r="O304" s="217" t="s">
        <v>961</v>
      </c>
      <c r="P304" s="217" t="s">
        <v>25</v>
      </c>
      <c r="Q304" s="203" t="s">
        <v>18</v>
      </c>
      <c r="R304" s="234" t="s">
        <v>218</v>
      </c>
      <c r="S304" s="217" t="s">
        <v>131</v>
      </c>
      <c r="T304" s="262" t="s">
        <v>132</v>
      </c>
      <c r="U304" s="262" t="s">
        <v>132</v>
      </c>
      <c r="V304" s="234" t="s">
        <v>330</v>
      </c>
      <c r="W304" s="234" t="s">
        <v>424</v>
      </c>
    </row>
    <row r="305" spans="1:23" s="38" customFormat="1" ht="27" customHeight="1">
      <c r="A305" s="234" t="s">
        <v>1429</v>
      </c>
      <c r="B305" s="261" t="s">
        <v>1430</v>
      </c>
      <c r="C305" s="233" t="s">
        <v>1432</v>
      </c>
      <c r="D305" s="234" t="s">
        <v>1421</v>
      </c>
      <c r="E305" s="233" t="s">
        <v>368</v>
      </c>
      <c r="F305" s="234" t="s">
        <v>16</v>
      </c>
      <c r="G305" s="260" t="s">
        <v>17</v>
      </c>
      <c r="H305" s="216">
        <v>42615</v>
      </c>
      <c r="I305" s="216">
        <v>42979</v>
      </c>
      <c r="J305" s="184" t="s">
        <v>234</v>
      </c>
      <c r="K305" s="211" t="s">
        <v>439</v>
      </c>
      <c r="L305" s="235">
        <f>M305/12</f>
        <v>5833.333333333333</v>
      </c>
      <c r="M305" s="235">
        <v>70000</v>
      </c>
      <c r="N305" s="216" t="s">
        <v>929</v>
      </c>
      <c r="O305" s="217" t="s">
        <v>961</v>
      </c>
      <c r="P305" s="217" t="s">
        <v>25</v>
      </c>
      <c r="Q305" s="203" t="s">
        <v>18</v>
      </c>
      <c r="R305" s="234" t="s">
        <v>218</v>
      </c>
      <c r="S305" s="217" t="s">
        <v>131</v>
      </c>
      <c r="T305" s="262" t="s">
        <v>132</v>
      </c>
      <c r="U305" s="262" t="s">
        <v>132</v>
      </c>
      <c r="V305" s="234" t="s">
        <v>330</v>
      </c>
      <c r="W305" s="234" t="s">
        <v>576</v>
      </c>
    </row>
    <row r="306" spans="1:23" s="38" customFormat="1" ht="26.25" customHeight="1">
      <c r="A306" s="227" t="s">
        <v>890</v>
      </c>
      <c r="B306" s="219">
        <v>9050707</v>
      </c>
      <c r="C306" s="156" t="s">
        <v>171</v>
      </c>
      <c r="D306" s="45" t="s">
        <v>172</v>
      </c>
      <c r="E306" s="228" t="s">
        <v>891</v>
      </c>
      <c r="F306" s="227" t="s">
        <v>16</v>
      </c>
      <c r="G306" s="232" t="s">
        <v>17</v>
      </c>
      <c r="H306" s="216">
        <v>42736</v>
      </c>
      <c r="I306" s="216">
        <v>43100</v>
      </c>
      <c r="J306" s="184" t="s">
        <v>241</v>
      </c>
      <c r="K306" s="184" t="s">
        <v>439</v>
      </c>
      <c r="L306" s="19">
        <f t="shared" si="12"/>
        <v>3874.2033333333334</v>
      </c>
      <c r="M306" s="229">
        <v>46490.44</v>
      </c>
      <c r="N306" s="212" t="s">
        <v>930</v>
      </c>
      <c r="O306" s="49" t="s">
        <v>932</v>
      </c>
      <c r="P306" s="217" t="s">
        <v>25</v>
      </c>
      <c r="Q306" s="218" t="s">
        <v>30</v>
      </c>
      <c r="R306" s="208" t="s">
        <v>494</v>
      </c>
      <c r="S306" s="218" t="s">
        <v>81</v>
      </c>
      <c r="T306" s="221" t="s">
        <v>821</v>
      </c>
      <c r="U306" s="221" t="s">
        <v>821</v>
      </c>
      <c r="V306" s="214" t="s">
        <v>892</v>
      </c>
      <c r="W306" s="224" t="s">
        <v>893</v>
      </c>
    </row>
    <row r="307" spans="1:23" s="38" customFormat="1" ht="59.25" customHeight="1">
      <c r="A307" s="227" t="s">
        <v>1034</v>
      </c>
      <c r="B307" s="227">
        <v>9054129</v>
      </c>
      <c r="C307" s="228" t="s">
        <v>173</v>
      </c>
      <c r="D307" s="227" t="s">
        <v>174</v>
      </c>
      <c r="E307" s="228" t="s">
        <v>1035</v>
      </c>
      <c r="F307" s="227" t="s">
        <v>16</v>
      </c>
      <c r="G307" s="232" t="s">
        <v>17</v>
      </c>
      <c r="H307" s="216">
        <v>42856</v>
      </c>
      <c r="I307" s="216">
        <v>43220</v>
      </c>
      <c r="J307" s="184" t="s">
        <v>239</v>
      </c>
      <c r="K307" s="184" t="s">
        <v>290</v>
      </c>
      <c r="L307" s="5">
        <f t="shared" si="12"/>
        <v>70625</v>
      </c>
      <c r="M307" s="278">
        <v>847500</v>
      </c>
      <c r="N307" s="268" t="s">
        <v>928</v>
      </c>
      <c r="O307" s="269" t="s">
        <v>970</v>
      </c>
      <c r="P307" s="269" t="s">
        <v>25</v>
      </c>
      <c r="Q307" s="215" t="s">
        <v>18</v>
      </c>
      <c r="R307" s="227" t="s">
        <v>223</v>
      </c>
      <c r="S307" s="217" t="s">
        <v>54</v>
      </c>
      <c r="T307" s="306" t="s">
        <v>1825</v>
      </c>
      <c r="U307" s="231" t="s">
        <v>1825</v>
      </c>
      <c r="V307" s="214" t="s">
        <v>1841</v>
      </c>
      <c r="W307" s="227" t="s">
        <v>1036</v>
      </c>
    </row>
    <row r="308" spans="1:23" ht="26.25" customHeight="1">
      <c r="A308" s="234" t="s">
        <v>1217</v>
      </c>
      <c r="B308" s="234">
        <v>9074366</v>
      </c>
      <c r="C308" s="156" t="s">
        <v>1218</v>
      </c>
      <c r="D308" s="45" t="s">
        <v>175</v>
      </c>
      <c r="E308" s="264" t="s">
        <v>1219</v>
      </c>
      <c r="F308" s="234" t="s">
        <v>16</v>
      </c>
      <c r="G308" s="260" t="s">
        <v>17</v>
      </c>
      <c r="H308" s="216">
        <v>42646</v>
      </c>
      <c r="I308" s="216">
        <v>43010</v>
      </c>
      <c r="J308" s="184" t="s">
        <v>238</v>
      </c>
      <c r="K308" s="184" t="s">
        <v>439</v>
      </c>
      <c r="L308" s="5">
        <f t="shared" si="12"/>
        <v>16858.333333333332</v>
      </c>
      <c r="M308" s="265">
        <v>202300</v>
      </c>
      <c r="N308" s="212" t="s">
        <v>928</v>
      </c>
      <c r="O308" s="49" t="s">
        <v>932</v>
      </c>
      <c r="P308" s="217" t="s">
        <v>25</v>
      </c>
      <c r="Q308" s="215" t="s">
        <v>18</v>
      </c>
      <c r="R308" s="223" t="s">
        <v>494</v>
      </c>
      <c r="S308" s="217" t="s">
        <v>24</v>
      </c>
      <c r="T308" s="262" t="s">
        <v>851</v>
      </c>
      <c r="U308" s="262" t="s">
        <v>851</v>
      </c>
      <c r="V308" s="214" t="s">
        <v>898</v>
      </c>
      <c r="W308" s="263" t="s">
        <v>1220</v>
      </c>
    </row>
    <row r="309" spans="1:23" s="38" customFormat="1" ht="36" customHeight="1">
      <c r="A309" s="234" t="s">
        <v>1280</v>
      </c>
      <c r="B309" s="234">
        <v>9077524</v>
      </c>
      <c r="C309" s="264" t="s">
        <v>1281</v>
      </c>
      <c r="D309" s="45" t="s">
        <v>1282</v>
      </c>
      <c r="E309" s="264" t="s">
        <v>1283</v>
      </c>
      <c r="F309" s="234" t="s">
        <v>16</v>
      </c>
      <c r="G309" s="260" t="s">
        <v>17</v>
      </c>
      <c r="H309" s="212">
        <v>42669</v>
      </c>
      <c r="I309" s="212">
        <v>43033</v>
      </c>
      <c r="J309" s="184" t="s">
        <v>238</v>
      </c>
      <c r="K309" s="41" t="s">
        <v>439</v>
      </c>
      <c r="L309" s="5">
        <f aca="true" t="shared" si="13" ref="L309:L324">M309/12</f>
        <v>334.0833333333333</v>
      </c>
      <c r="M309" s="265">
        <v>4009</v>
      </c>
      <c r="N309" s="212" t="s">
        <v>928</v>
      </c>
      <c r="O309" s="49" t="s">
        <v>932</v>
      </c>
      <c r="P309" s="217" t="s">
        <v>196</v>
      </c>
      <c r="Q309" s="215" t="s">
        <v>44</v>
      </c>
      <c r="R309" s="223" t="s">
        <v>220</v>
      </c>
      <c r="S309" s="217" t="s">
        <v>45</v>
      </c>
      <c r="T309" s="262" t="s">
        <v>771</v>
      </c>
      <c r="U309" s="262" t="s">
        <v>58</v>
      </c>
      <c r="V309" s="234" t="s">
        <v>311</v>
      </c>
      <c r="W309" s="263" t="s">
        <v>1284</v>
      </c>
    </row>
    <row r="310" spans="1:23" s="38" customFormat="1" ht="25.5" customHeight="1">
      <c r="A310" s="234" t="s">
        <v>1687</v>
      </c>
      <c r="B310" s="234">
        <v>9131516</v>
      </c>
      <c r="C310" s="264" t="s">
        <v>1688</v>
      </c>
      <c r="D310" s="45" t="s">
        <v>1689</v>
      </c>
      <c r="E310" s="264" t="s">
        <v>1690</v>
      </c>
      <c r="F310" s="45" t="s">
        <v>16</v>
      </c>
      <c r="G310" s="260" t="s">
        <v>17</v>
      </c>
      <c r="H310" s="216">
        <v>42807</v>
      </c>
      <c r="I310" s="216">
        <v>43171</v>
      </c>
      <c r="J310" s="184" t="s">
        <v>244</v>
      </c>
      <c r="K310" s="184" t="s">
        <v>290</v>
      </c>
      <c r="L310" s="19">
        <f t="shared" si="12"/>
        <v>667.5</v>
      </c>
      <c r="M310" s="265">
        <v>8010</v>
      </c>
      <c r="N310" s="212" t="s">
        <v>928</v>
      </c>
      <c r="O310" s="49" t="s">
        <v>939</v>
      </c>
      <c r="P310" s="217" t="s">
        <v>25</v>
      </c>
      <c r="Q310" s="215" t="s">
        <v>18</v>
      </c>
      <c r="R310" s="223" t="s">
        <v>562</v>
      </c>
      <c r="S310" s="217" t="s">
        <v>659</v>
      </c>
      <c r="T310" s="221" t="s">
        <v>886</v>
      </c>
      <c r="U310" s="221" t="s">
        <v>757</v>
      </c>
      <c r="V310" s="214" t="s">
        <v>570</v>
      </c>
      <c r="W310" s="263" t="s">
        <v>1691</v>
      </c>
    </row>
    <row r="311" spans="1:23" s="38" customFormat="1" ht="28.5" customHeight="1">
      <c r="A311" s="224" t="s">
        <v>518</v>
      </c>
      <c r="B311" s="219">
        <v>3484</v>
      </c>
      <c r="C311" s="228" t="s">
        <v>519</v>
      </c>
      <c r="D311" s="45" t="s">
        <v>520</v>
      </c>
      <c r="E311" s="230" t="s">
        <v>523</v>
      </c>
      <c r="F311" s="219" t="s">
        <v>122</v>
      </c>
      <c r="G311" s="232" t="s">
        <v>17</v>
      </c>
      <c r="H311" s="212">
        <v>42909</v>
      </c>
      <c r="I311" s="212">
        <v>43273</v>
      </c>
      <c r="J311" s="299" t="s">
        <v>240</v>
      </c>
      <c r="K311" s="41" t="s">
        <v>290</v>
      </c>
      <c r="L311" s="19">
        <f t="shared" si="13"/>
        <v>96737.27</v>
      </c>
      <c r="M311" s="229">
        <v>1160847.24</v>
      </c>
      <c r="N311" s="212" t="s">
        <v>928</v>
      </c>
      <c r="O311" s="49" t="s">
        <v>939</v>
      </c>
      <c r="P311" s="49" t="s">
        <v>25</v>
      </c>
      <c r="Q311" s="218" t="s">
        <v>18</v>
      </c>
      <c r="R311" s="217" t="s">
        <v>1056</v>
      </c>
      <c r="S311" s="49" t="s">
        <v>108</v>
      </c>
      <c r="T311" s="222" t="s">
        <v>522</v>
      </c>
      <c r="U311" s="222" t="s">
        <v>522</v>
      </c>
      <c r="V311" s="214" t="s">
        <v>521</v>
      </c>
      <c r="W311" s="227" t="s">
        <v>524</v>
      </c>
    </row>
    <row r="312" spans="1:23" s="38" customFormat="1" ht="27" customHeight="1">
      <c r="A312" s="323" t="s">
        <v>1404</v>
      </c>
      <c r="B312" s="323">
        <v>9077484</v>
      </c>
      <c r="C312" s="324" t="s">
        <v>2068</v>
      </c>
      <c r="D312" s="323" t="s">
        <v>1299</v>
      </c>
      <c r="E312" s="324" t="s">
        <v>1405</v>
      </c>
      <c r="F312" s="323" t="s">
        <v>16</v>
      </c>
      <c r="G312" s="297" t="s">
        <v>17</v>
      </c>
      <c r="H312" s="319">
        <v>42695</v>
      </c>
      <c r="I312" s="319">
        <v>43059</v>
      </c>
      <c r="J312" s="299" t="s">
        <v>236</v>
      </c>
      <c r="K312" s="299" t="s">
        <v>439</v>
      </c>
      <c r="L312" s="147" t="s">
        <v>16</v>
      </c>
      <c r="M312" s="325">
        <v>65979</v>
      </c>
      <c r="N312" s="212" t="s">
        <v>928</v>
      </c>
      <c r="O312" s="317" t="s">
        <v>954</v>
      </c>
      <c r="P312" s="317" t="s">
        <v>25</v>
      </c>
      <c r="Q312" s="203" t="s">
        <v>18</v>
      </c>
      <c r="R312" s="323" t="s">
        <v>212</v>
      </c>
      <c r="S312" s="317" t="s">
        <v>19</v>
      </c>
      <c r="T312" s="318" t="s">
        <v>465</v>
      </c>
      <c r="U312" s="316" t="s">
        <v>29</v>
      </c>
      <c r="V312" s="323" t="s">
        <v>304</v>
      </c>
      <c r="W312" s="323" t="s">
        <v>1406</v>
      </c>
    </row>
    <row r="313" spans="1:23" s="38" customFormat="1" ht="48" customHeight="1">
      <c r="A313" s="323" t="s">
        <v>1298</v>
      </c>
      <c r="B313" s="323">
        <v>9077604</v>
      </c>
      <c r="C313" s="324" t="s">
        <v>2068</v>
      </c>
      <c r="D313" s="323" t="s">
        <v>1299</v>
      </c>
      <c r="E313" s="324" t="s">
        <v>1300</v>
      </c>
      <c r="F313" s="323" t="s">
        <v>16</v>
      </c>
      <c r="G313" s="297" t="s">
        <v>17</v>
      </c>
      <c r="H313" s="319">
        <v>42669</v>
      </c>
      <c r="I313" s="319">
        <v>43033</v>
      </c>
      <c r="J313" s="299" t="s">
        <v>238</v>
      </c>
      <c r="K313" s="299" t="s">
        <v>439</v>
      </c>
      <c r="L313" s="147" t="s">
        <v>16</v>
      </c>
      <c r="M313" s="325">
        <v>5568</v>
      </c>
      <c r="N313" s="212" t="s">
        <v>928</v>
      </c>
      <c r="O313" s="317" t="s">
        <v>949</v>
      </c>
      <c r="P313" s="317" t="s">
        <v>25</v>
      </c>
      <c r="Q313" s="203" t="s">
        <v>18</v>
      </c>
      <c r="R313" s="323" t="s">
        <v>212</v>
      </c>
      <c r="S313" s="317" t="s">
        <v>19</v>
      </c>
      <c r="T313" s="318" t="s">
        <v>1262</v>
      </c>
      <c r="U313" s="316" t="s">
        <v>29</v>
      </c>
      <c r="V313" s="323" t="s">
        <v>304</v>
      </c>
      <c r="W313" s="323" t="s">
        <v>1261</v>
      </c>
    </row>
    <row r="314" spans="1:23" s="38" customFormat="1" ht="24.75" customHeight="1">
      <c r="A314" s="323" t="s">
        <v>1924</v>
      </c>
      <c r="B314" s="323">
        <v>9143797</v>
      </c>
      <c r="C314" s="324" t="s">
        <v>2068</v>
      </c>
      <c r="D314" s="323" t="s">
        <v>1299</v>
      </c>
      <c r="E314" s="324" t="s">
        <v>1925</v>
      </c>
      <c r="F314" s="323" t="s">
        <v>16</v>
      </c>
      <c r="G314" s="297" t="s">
        <v>17</v>
      </c>
      <c r="H314" s="319">
        <v>42921</v>
      </c>
      <c r="I314" s="319">
        <v>43285</v>
      </c>
      <c r="J314" s="299" t="s">
        <v>242</v>
      </c>
      <c r="K314" s="299" t="s">
        <v>290</v>
      </c>
      <c r="L314" s="147" t="s">
        <v>16</v>
      </c>
      <c r="M314" s="325">
        <v>11080</v>
      </c>
      <c r="N314" s="212" t="s">
        <v>928</v>
      </c>
      <c r="O314" s="317" t="s">
        <v>954</v>
      </c>
      <c r="P314" s="317" t="s">
        <v>25</v>
      </c>
      <c r="Q314" s="203" t="s">
        <v>18</v>
      </c>
      <c r="R314" s="323" t="s">
        <v>212</v>
      </c>
      <c r="S314" s="317" t="s">
        <v>19</v>
      </c>
      <c r="T314" s="318" t="s">
        <v>128</v>
      </c>
      <c r="U314" s="316" t="s">
        <v>29</v>
      </c>
      <c r="V314" s="323" t="s">
        <v>304</v>
      </c>
      <c r="W314" s="323" t="s">
        <v>1926</v>
      </c>
    </row>
    <row r="315" spans="1:23" ht="46.5" customHeight="1">
      <c r="A315" s="27" t="s">
        <v>459</v>
      </c>
      <c r="B315" s="219">
        <v>3427</v>
      </c>
      <c r="C315" s="228" t="s">
        <v>460</v>
      </c>
      <c r="D315" s="227" t="s">
        <v>2021</v>
      </c>
      <c r="E315" s="228" t="s">
        <v>1692</v>
      </c>
      <c r="F315" s="227" t="s">
        <v>122</v>
      </c>
      <c r="G315" s="232" t="s">
        <v>17</v>
      </c>
      <c r="H315" s="216">
        <v>42951</v>
      </c>
      <c r="I315" s="216">
        <v>43437</v>
      </c>
      <c r="J315" s="299" t="s">
        <v>241</v>
      </c>
      <c r="K315" s="299" t="s">
        <v>290</v>
      </c>
      <c r="L315" s="5">
        <f t="shared" si="13"/>
        <v>61696.799999999996</v>
      </c>
      <c r="M315" s="31">
        <v>740361.6</v>
      </c>
      <c r="N315" s="216" t="s">
        <v>928</v>
      </c>
      <c r="O315" s="217" t="s">
        <v>939</v>
      </c>
      <c r="P315" s="32" t="s">
        <v>25</v>
      </c>
      <c r="Q315" s="218" t="s">
        <v>18</v>
      </c>
      <c r="R315" s="217" t="s">
        <v>109</v>
      </c>
      <c r="S315" s="116" t="s">
        <v>108</v>
      </c>
      <c r="T315" s="94" t="s">
        <v>110</v>
      </c>
      <c r="U315" s="181" t="s">
        <v>110</v>
      </c>
      <c r="V315" s="214" t="s">
        <v>308</v>
      </c>
      <c r="W315" s="27" t="s">
        <v>461</v>
      </c>
    </row>
    <row r="316" spans="1:23" ht="24" customHeight="1">
      <c r="A316" s="165" t="s">
        <v>781</v>
      </c>
      <c r="B316" s="165">
        <v>9042715</v>
      </c>
      <c r="C316" s="171" t="s">
        <v>782</v>
      </c>
      <c r="D316" s="227" t="s">
        <v>783</v>
      </c>
      <c r="E316" s="230" t="s">
        <v>1693</v>
      </c>
      <c r="F316" s="227" t="s">
        <v>16</v>
      </c>
      <c r="G316" s="164" t="s">
        <v>122</v>
      </c>
      <c r="H316" s="212">
        <v>42974</v>
      </c>
      <c r="I316" s="212">
        <v>43338</v>
      </c>
      <c r="J316" s="184" t="s">
        <v>237</v>
      </c>
      <c r="K316" s="41" t="s">
        <v>290</v>
      </c>
      <c r="L316" s="5">
        <f t="shared" si="13"/>
        <v>5444.22</v>
      </c>
      <c r="M316" s="170">
        <v>65330.64</v>
      </c>
      <c r="N316" s="212" t="s">
        <v>928</v>
      </c>
      <c r="O316" s="49" t="s">
        <v>942</v>
      </c>
      <c r="P316" s="154" t="s">
        <v>25</v>
      </c>
      <c r="Q316" s="218" t="s">
        <v>18</v>
      </c>
      <c r="R316" s="227" t="s">
        <v>494</v>
      </c>
      <c r="S316" s="154" t="s">
        <v>24</v>
      </c>
      <c r="T316" s="213" t="s">
        <v>851</v>
      </c>
      <c r="U316" s="181" t="s">
        <v>851</v>
      </c>
      <c r="V316" s="214" t="s">
        <v>898</v>
      </c>
      <c r="W316" s="169" t="s">
        <v>784</v>
      </c>
    </row>
    <row r="317" spans="1:23" ht="35.25" customHeight="1">
      <c r="A317" s="208" t="s">
        <v>997</v>
      </c>
      <c r="B317" s="208">
        <v>9053273</v>
      </c>
      <c r="C317" s="228" t="s">
        <v>782</v>
      </c>
      <c r="D317" s="208" t="s">
        <v>783</v>
      </c>
      <c r="E317" s="230" t="s">
        <v>998</v>
      </c>
      <c r="F317" s="45" t="s">
        <v>16</v>
      </c>
      <c r="G317" s="182" t="s">
        <v>17</v>
      </c>
      <c r="H317" s="209">
        <v>42815</v>
      </c>
      <c r="I317" s="209">
        <v>43179</v>
      </c>
      <c r="J317" s="184" t="s">
        <v>244</v>
      </c>
      <c r="K317" s="184" t="s">
        <v>290</v>
      </c>
      <c r="L317" s="5">
        <f t="shared" si="13"/>
        <v>28916.600000000002</v>
      </c>
      <c r="M317" s="206">
        <v>346999.2</v>
      </c>
      <c r="N317" s="216" t="s">
        <v>928</v>
      </c>
      <c r="O317" s="210" t="s">
        <v>932</v>
      </c>
      <c r="P317" s="210" t="s">
        <v>25</v>
      </c>
      <c r="Q317" s="215" t="s">
        <v>18</v>
      </c>
      <c r="R317" s="227" t="s">
        <v>494</v>
      </c>
      <c r="S317" s="210" t="s">
        <v>24</v>
      </c>
      <c r="T317" s="231" t="s">
        <v>580</v>
      </c>
      <c r="U317" s="222" t="s">
        <v>580</v>
      </c>
      <c r="V317" s="214" t="s">
        <v>896</v>
      </c>
      <c r="W317" s="205" t="s">
        <v>999</v>
      </c>
    </row>
    <row r="318" spans="1:23" ht="48" customHeight="1">
      <c r="A318" s="234" t="s">
        <v>1190</v>
      </c>
      <c r="B318" s="234">
        <v>9074541</v>
      </c>
      <c r="C318" s="233" t="s">
        <v>782</v>
      </c>
      <c r="D318" s="234" t="s">
        <v>783</v>
      </c>
      <c r="E318" s="270" t="s">
        <v>1733</v>
      </c>
      <c r="F318" s="45" t="s">
        <v>16</v>
      </c>
      <c r="G318" s="260" t="s">
        <v>17</v>
      </c>
      <c r="H318" s="216">
        <v>42633</v>
      </c>
      <c r="I318" s="216">
        <v>42997</v>
      </c>
      <c r="J318" s="184" t="s">
        <v>234</v>
      </c>
      <c r="K318" s="184" t="s">
        <v>439</v>
      </c>
      <c r="L318" s="5">
        <f t="shared" si="13"/>
        <v>29974.575</v>
      </c>
      <c r="M318" s="265">
        <v>359694.9</v>
      </c>
      <c r="N318" s="216" t="s">
        <v>928</v>
      </c>
      <c r="O318" s="217" t="s">
        <v>932</v>
      </c>
      <c r="P318" s="217" t="s">
        <v>25</v>
      </c>
      <c r="Q318" s="215" t="s">
        <v>18</v>
      </c>
      <c r="R318" s="234" t="s">
        <v>494</v>
      </c>
      <c r="S318" s="217" t="s">
        <v>24</v>
      </c>
      <c r="T318" s="262" t="s">
        <v>580</v>
      </c>
      <c r="U318" s="262" t="s">
        <v>580</v>
      </c>
      <c r="V318" s="214" t="s">
        <v>896</v>
      </c>
      <c r="W318" s="263" t="s">
        <v>1191</v>
      </c>
    </row>
    <row r="319" spans="1:23" ht="36" customHeight="1">
      <c r="A319" s="234" t="s">
        <v>1410</v>
      </c>
      <c r="B319" s="234">
        <v>9077536</v>
      </c>
      <c r="C319" s="233" t="s">
        <v>782</v>
      </c>
      <c r="D319" s="234" t="s">
        <v>783</v>
      </c>
      <c r="E319" s="270" t="s">
        <v>1411</v>
      </c>
      <c r="F319" s="45" t="s">
        <v>16</v>
      </c>
      <c r="G319" s="260" t="s">
        <v>17</v>
      </c>
      <c r="H319" s="216">
        <v>42705</v>
      </c>
      <c r="I319" s="216">
        <v>43069</v>
      </c>
      <c r="J319" s="184" t="s">
        <v>236</v>
      </c>
      <c r="K319" s="184" t="s">
        <v>439</v>
      </c>
      <c r="L319" s="5">
        <f t="shared" si="13"/>
        <v>24991.666666666668</v>
      </c>
      <c r="M319" s="265">
        <v>299900</v>
      </c>
      <c r="N319" s="216" t="s">
        <v>928</v>
      </c>
      <c r="O319" s="217" t="s">
        <v>932</v>
      </c>
      <c r="P319" s="217" t="s">
        <v>25</v>
      </c>
      <c r="Q319" s="215" t="s">
        <v>18</v>
      </c>
      <c r="R319" s="234" t="s">
        <v>494</v>
      </c>
      <c r="S319" s="217" t="s">
        <v>24</v>
      </c>
      <c r="T319" s="262" t="s">
        <v>26</v>
      </c>
      <c r="U319" s="262" t="s">
        <v>26</v>
      </c>
      <c r="V319" s="214" t="s">
        <v>897</v>
      </c>
      <c r="W319" s="263" t="s">
        <v>1412</v>
      </c>
    </row>
    <row r="320" spans="1:23" ht="37.5" customHeight="1">
      <c r="A320" s="234" t="s">
        <v>1327</v>
      </c>
      <c r="B320" s="234">
        <v>9078188</v>
      </c>
      <c r="C320" s="233" t="s">
        <v>782</v>
      </c>
      <c r="D320" s="234" t="s">
        <v>783</v>
      </c>
      <c r="E320" s="270" t="s">
        <v>1328</v>
      </c>
      <c r="F320" s="234" t="s">
        <v>16</v>
      </c>
      <c r="G320" s="260" t="s">
        <v>17</v>
      </c>
      <c r="H320" s="216">
        <v>42690</v>
      </c>
      <c r="I320" s="216">
        <v>43054</v>
      </c>
      <c r="J320" s="184" t="s">
        <v>236</v>
      </c>
      <c r="K320" s="184" t="s">
        <v>439</v>
      </c>
      <c r="L320" s="5">
        <f t="shared" si="13"/>
        <v>7234.166666666667</v>
      </c>
      <c r="M320" s="265">
        <v>86810</v>
      </c>
      <c r="N320" s="216" t="s">
        <v>928</v>
      </c>
      <c r="O320" s="217" t="s">
        <v>932</v>
      </c>
      <c r="P320" s="217" t="s">
        <v>25</v>
      </c>
      <c r="Q320" s="215" t="s">
        <v>18</v>
      </c>
      <c r="R320" s="234" t="s">
        <v>494</v>
      </c>
      <c r="S320" s="217" t="s">
        <v>24</v>
      </c>
      <c r="T320" s="262" t="s">
        <v>580</v>
      </c>
      <c r="U320" s="262" t="s">
        <v>580</v>
      </c>
      <c r="V320" s="214" t="s">
        <v>896</v>
      </c>
      <c r="W320" s="263" t="s">
        <v>1329</v>
      </c>
    </row>
    <row r="321" spans="1:23" ht="26.25" customHeight="1">
      <c r="A321" s="234" t="s">
        <v>1628</v>
      </c>
      <c r="B321" s="234">
        <v>9119242</v>
      </c>
      <c r="C321" s="233" t="s">
        <v>782</v>
      </c>
      <c r="D321" s="234" t="s">
        <v>783</v>
      </c>
      <c r="E321" s="270" t="s">
        <v>1629</v>
      </c>
      <c r="F321" s="45" t="s">
        <v>16</v>
      </c>
      <c r="G321" s="260" t="s">
        <v>17</v>
      </c>
      <c r="H321" s="216">
        <v>42795</v>
      </c>
      <c r="I321" s="216">
        <v>43159</v>
      </c>
      <c r="J321" s="184" t="s">
        <v>243</v>
      </c>
      <c r="K321" s="184" t="s">
        <v>290</v>
      </c>
      <c r="L321" s="5">
        <f t="shared" si="13"/>
        <v>239568.32499999998</v>
      </c>
      <c r="M321" s="265">
        <v>2874819.9</v>
      </c>
      <c r="N321" s="216" t="s">
        <v>928</v>
      </c>
      <c r="O321" s="217" t="s">
        <v>932</v>
      </c>
      <c r="P321" s="217" t="s">
        <v>25</v>
      </c>
      <c r="Q321" s="215" t="s">
        <v>18</v>
      </c>
      <c r="R321" s="234" t="s">
        <v>494</v>
      </c>
      <c r="S321" s="217" t="s">
        <v>24</v>
      </c>
      <c r="T321" s="262" t="s">
        <v>1636</v>
      </c>
      <c r="U321" s="262" t="s">
        <v>1636</v>
      </c>
      <c r="V321" s="214" t="s">
        <v>1637</v>
      </c>
      <c r="W321" s="263" t="s">
        <v>1630</v>
      </c>
    </row>
    <row r="322" spans="1:23" ht="27.75" customHeight="1">
      <c r="A322" s="234" t="s">
        <v>1538</v>
      </c>
      <c r="B322" s="234">
        <v>9130193</v>
      </c>
      <c r="C322" s="233" t="s">
        <v>782</v>
      </c>
      <c r="D322" s="234" t="s">
        <v>783</v>
      </c>
      <c r="E322" s="270" t="s">
        <v>1539</v>
      </c>
      <c r="F322" s="45" t="s">
        <v>16</v>
      </c>
      <c r="G322" s="260" t="s">
        <v>17</v>
      </c>
      <c r="H322" s="216">
        <v>42767</v>
      </c>
      <c r="I322" s="216">
        <v>43131</v>
      </c>
      <c r="J322" s="184" t="s">
        <v>235</v>
      </c>
      <c r="K322" s="184" t="s">
        <v>290</v>
      </c>
      <c r="L322" s="5">
        <f t="shared" si="13"/>
        <v>20808.166666666668</v>
      </c>
      <c r="M322" s="265">
        <v>249698</v>
      </c>
      <c r="N322" s="216" t="s">
        <v>930</v>
      </c>
      <c r="O322" s="217" t="s">
        <v>932</v>
      </c>
      <c r="P322" s="217" t="s">
        <v>25</v>
      </c>
      <c r="Q322" s="218" t="s">
        <v>30</v>
      </c>
      <c r="R322" s="234" t="s">
        <v>494</v>
      </c>
      <c r="S322" s="218" t="s">
        <v>81</v>
      </c>
      <c r="T322" s="221" t="s">
        <v>821</v>
      </c>
      <c r="U322" s="221" t="s">
        <v>821</v>
      </c>
      <c r="V322" s="214" t="s">
        <v>892</v>
      </c>
      <c r="W322" s="263" t="s">
        <v>1540</v>
      </c>
    </row>
    <row r="323" spans="1:23" ht="27.75" customHeight="1">
      <c r="A323" s="234" t="s">
        <v>1625</v>
      </c>
      <c r="B323" s="234">
        <v>9130944</v>
      </c>
      <c r="C323" s="233" t="s">
        <v>782</v>
      </c>
      <c r="D323" s="234" t="s">
        <v>783</v>
      </c>
      <c r="E323" s="270" t="s">
        <v>1626</v>
      </c>
      <c r="F323" s="45" t="s">
        <v>16</v>
      </c>
      <c r="G323" s="260" t="s">
        <v>17</v>
      </c>
      <c r="H323" s="216">
        <v>42795</v>
      </c>
      <c r="I323" s="216">
        <v>43159</v>
      </c>
      <c r="J323" s="184" t="s">
        <v>243</v>
      </c>
      <c r="K323" s="184" t="s">
        <v>290</v>
      </c>
      <c r="L323" s="5">
        <f t="shared" si="13"/>
        <v>91666.66666666667</v>
      </c>
      <c r="M323" s="265">
        <v>1100000</v>
      </c>
      <c r="N323" s="216" t="s">
        <v>928</v>
      </c>
      <c r="O323" s="217" t="s">
        <v>932</v>
      </c>
      <c r="P323" s="217" t="s">
        <v>25</v>
      </c>
      <c r="Q323" s="215" t="s">
        <v>18</v>
      </c>
      <c r="R323" s="234" t="s">
        <v>494</v>
      </c>
      <c r="S323" s="217" t="s">
        <v>24</v>
      </c>
      <c r="T323" s="262" t="s">
        <v>1636</v>
      </c>
      <c r="U323" s="262" t="s">
        <v>1636</v>
      </c>
      <c r="V323" s="214" t="s">
        <v>1637</v>
      </c>
      <c r="W323" s="263" t="s">
        <v>1627</v>
      </c>
    </row>
    <row r="324" spans="1:23" ht="34.5" customHeight="1">
      <c r="A324" s="45" t="s">
        <v>610</v>
      </c>
      <c r="B324" s="45">
        <v>3551</v>
      </c>
      <c r="C324" s="120" t="s">
        <v>611</v>
      </c>
      <c r="D324" s="110" t="s">
        <v>612</v>
      </c>
      <c r="E324" s="111" t="s">
        <v>615</v>
      </c>
      <c r="F324" s="110" t="s">
        <v>16</v>
      </c>
      <c r="G324" s="113" t="s">
        <v>17</v>
      </c>
      <c r="H324" s="212">
        <v>42670</v>
      </c>
      <c r="I324" s="212">
        <v>43034</v>
      </c>
      <c r="J324" s="41" t="s">
        <v>238</v>
      </c>
      <c r="K324" s="41" t="s">
        <v>439</v>
      </c>
      <c r="L324" s="48">
        <f t="shared" si="13"/>
        <v>896.38</v>
      </c>
      <c r="M324" s="121">
        <v>10756.56</v>
      </c>
      <c r="N324" s="212" t="s">
        <v>928</v>
      </c>
      <c r="O324" s="49" t="s">
        <v>970</v>
      </c>
      <c r="P324" s="116" t="s">
        <v>201</v>
      </c>
      <c r="Q324" s="215" t="s">
        <v>74</v>
      </c>
      <c r="R324" s="89" t="s">
        <v>540</v>
      </c>
      <c r="S324" s="116" t="s">
        <v>156</v>
      </c>
      <c r="T324" s="122" t="s">
        <v>613</v>
      </c>
      <c r="U324" s="181" t="s">
        <v>229</v>
      </c>
      <c r="V324" s="158" t="s">
        <v>323</v>
      </c>
      <c r="W324" s="110" t="s">
        <v>614</v>
      </c>
    </row>
    <row r="325" spans="1:23" ht="24.75" customHeight="1">
      <c r="A325" s="234" t="s">
        <v>1271</v>
      </c>
      <c r="B325" s="234">
        <v>9077539</v>
      </c>
      <c r="C325" s="233" t="s">
        <v>1124</v>
      </c>
      <c r="D325" s="234" t="s">
        <v>1125</v>
      </c>
      <c r="E325" s="264" t="s">
        <v>1272</v>
      </c>
      <c r="F325" s="45" t="s">
        <v>16</v>
      </c>
      <c r="G325" s="260" t="s">
        <v>17</v>
      </c>
      <c r="H325" s="216">
        <v>42653</v>
      </c>
      <c r="I325" s="216">
        <v>43017</v>
      </c>
      <c r="J325" s="184" t="s">
        <v>238</v>
      </c>
      <c r="K325" s="184" t="s">
        <v>439</v>
      </c>
      <c r="L325" s="49" t="s">
        <v>16</v>
      </c>
      <c r="M325" s="265">
        <v>4200</v>
      </c>
      <c r="N325" s="212" t="s">
        <v>928</v>
      </c>
      <c r="O325" s="49" t="s">
        <v>949</v>
      </c>
      <c r="P325" s="217" t="s">
        <v>25</v>
      </c>
      <c r="Q325" s="203" t="s">
        <v>18</v>
      </c>
      <c r="R325" s="234" t="s">
        <v>212</v>
      </c>
      <c r="S325" s="217" t="s">
        <v>19</v>
      </c>
      <c r="T325" s="221" t="s">
        <v>607</v>
      </c>
      <c r="U325" s="262" t="s">
        <v>29</v>
      </c>
      <c r="V325" s="234" t="s">
        <v>304</v>
      </c>
      <c r="W325" s="263" t="s">
        <v>1273</v>
      </c>
    </row>
    <row r="326" spans="1:23" ht="27" customHeight="1">
      <c r="A326" s="234" t="s">
        <v>1473</v>
      </c>
      <c r="B326" s="234">
        <v>9102318</v>
      </c>
      <c r="C326" s="233" t="s">
        <v>643</v>
      </c>
      <c r="D326" s="45" t="s">
        <v>644</v>
      </c>
      <c r="E326" s="264" t="s">
        <v>1474</v>
      </c>
      <c r="F326" s="45" t="s">
        <v>16</v>
      </c>
      <c r="G326" s="260" t="s">
        <v>17</v>
      </c>
      <c r="H326" s="212">
        <v>42720</v>
      </c>
      <c r="I326" s="212">
        <v>43084</v>
      </c>
      <c r="J326" s="41" t="s">
        <v>241</v>
      </c>
      <c r="K326" s="41" t="s">
        <v>439</v>
      </c>
      <c r="L326" s="265"/>
      <c r="M326" s="265">
        <v>2866.69</v>
      </c>
      <c r="N326" s="212" t="s">
        <v>928</v>
      </c>
      <c r="O326" s="49" t="s">
        <v>937</v>
      </c>
      <c r="P326" s="49" t="s">
        <v>646</v>
      </c>
      <c r="Q326" s="126" t="s">
        <v>21</v>
      </c>
      <c r="R326" s="234" t="s">
        <v>100</v>
      </c>
      <c r="S326" s="49" t="s">
        <v>645</v>
      </c>
      <c r="T326" s="262" t="s">
        <v>1476</v>
      </c>
      <c r="U326" s="262" t="s">
        <v>647</v>
      </c>
      <c r="V326" s="158" t="s">
        <v>648</v>
      </c>
      <c r="W326" s="263" t="s">
        <v>1475</v>
      </c>
    </row>
    <row r="327" spans="1:23" ht="33.75">
      <c r="A327" s="45" t="s">
        <v>254</v>
      </c>
      <c r="B327" s="46">
        <v>3105</v>
      </c>
      <c r="C327" s="156" t="s">
        <v>793</v>
      </c>
      <c r="D327" s="45" t="s">
        <v>178</v>
      </c>
      <c r="E327" s="156" t="s">
        <v>1891</v>
      </c>
      <c r="F327" s="45" t="s">
        <v>16</v>
      </c>
      <c r="G327" s="17" t="s">
        <v>17</v>
      </c>
      <c r="H327" s="212">
        <v>42693</v>
      </c>
      <c r="I327" s="212">
        <v>43057</v>
      </c>
      <c r="J327" s="41" t="s">
        <v>236</v>
      </c>
      <c r="K327" s="41" t="s">
        <v>439</v>
      </c>
      <c r="L327" s="5">
        <f aca="true" t="shared" si="14" ref="L327:L332">M327/12</f>
        <v>2474.7000000000003</v>
      </c>
      <c r="M327" s="48">
        <v>29696.4</v>
      </c>
      <c r="N327" s="212" t="s">
        <v>928</v>
      </c>
      <c r="O327" s="49" t="s">
        <v>934</v>
      </c>
      <c r="P327" s="15" t="s">
        <v>25</v>
      </c>
      <c r="Q327" s="159" t="s">
        <v>18</v>
      </c>
      <c r="R327" s="7" t="s">
        <v>494</v>
      </c>
      <c r="S327" s="116" t="s">
        <v>33</v>
      </c>
      <c r="T327" s="213" t="s">
        <v>580</v>
      </c>
      <c r="U327" s="213" t="s">
        <v>580</v>
      </c>
      <c r="V327" s="214" t="s">
        <v>896</v>
      </c>
      <c r="W327" s="45" t="s">
        <v>402</v>
      </c>
    </row>
    <row r="328" spans="1:23" ht="36" customHeight="1">
      <c r="A328" s="165" t="s">
        <v>790</v>
      </c>
      <c r="B328" s="165">
        <v>9042869</v>
      </c>
      <c r="C328" s="156" t="s">
        <v>793</v>
      </c>
      <c r="D328" s="45" t="s">
        <v>178</v>
      </c>
      <c r="E328" s="171" t="s">
        <v>791</v>
      </c>
      <c r="F328" s="45" t="s">
        <v>16</v>
      </c>
      <c r="G328" s="164" t="s">
        <v>17</v>
      </c>
      <c r="H328" s="212">
        <v>42980</v>
      </c>
      <c r="I328" s="212">
        <v>43344</v>
      </c>
      <c r="J328" s="41" t="s">
        <v>234</v>
      </c>
      <c r="K328" s="41" t="s">
        <v>290</v>
      </c>
      <c r="L328" s="5">
        <f t="shared" si="14"/>
        <v>9184.103333333334</v>
      </c>
      <c r="M328" s="170">
        <v>110209.24</v>
      </c>
      <c r="N328" s="212" t="s">
        <v>928</v>
      </c>
      <c r="O328" s="60" t="s">
        <v>932</v>
      </c>
      <c r="P328" s="56" t="s">
        <v>199</v>
      </c>
      <c r="Q328" s="144" t="s">
        <v>63</v>
      </c>
      <c r="R328" s="45" t="s">
        <v>220</v>
      </c>
      <c r="S328" s="218" t="s">
        <v>64</v>
      </c>
      <c r="T328" s="231" t="s">
        <v>769</v>
      </c>
      <c r="U328" s="231" t="s">
        <v>65</v>
      </c>
      <c r="V328" s="173" t="s">
        <v>327</v>
      </c>
      <c r="W328" s="169" t="s">
        <v>792</v>
      </c>
    </row>
    <row r="329" spans="1:23" ht="45" customHeight="1">
      <c r="A329" s="177" t="s">
        <v>834</v>
      </c>
      <c r="B329" s="177">
        <v>9044608</v>
      </c>
      <c r="C329" s="156" t="s">
        <v>793</v>
      </c>
      <c r="D329" s="45" t="s">
        <v>178</v>
      </c>
      <c r="E329" s="178" t="s">
        <v>1833</v>
      </c>
      <c r="F329" s="45" t="s">
        <v>16</v>
      </c>
      <c r="G329" s="232" t="s">
        <v>17</v>
      </c>
      <c r="H329" s="212">
        <v>42677</v>
      </c>
      <c r="I329" s="212">
        <v>43041</v>
      </c>
      <c r="J329" s="41" t="s">
        <v>236</v>
      </c>
      <c r="K329" s="25" t="s">
        <v>439</v>
      </c>
      <c r="L329" s="5">
        <f t="shared" si="14"/>
        <v>19398.52</v>
      </c>
      <c r="M329" s="191">
        <v>232782.24</v>
      </c>
      <c r="N329" s="212" t="s">
        <v>928</v>
      </c>
      <c r="O329" s="49" t="s">
        <v>932</v>
      </c>
      <c r="P329" s="180" t="s">
        <v>25</v>
      </c>
      <c r="Q329" s="215" t="s">
        <v>18</v>
      </c>
      <c r="R329" s="177" t="s">
        <v>494</v>
      </c>
      <c r="S329" s="180" t="s">
        <v>24</v>
      </c>
      <c r="T329" s="181" t="s">
        <v>580</v>
      </c>
      <c r="U329" s="181" t="s">
        <v>580</v>
      </c>
      <c r="V329" s="63" t="s">
        <v>896</v>
      </c>
      <c r="W329" s="189" t="s">
        <v>835</v>
      </c>
    </row>
    <row r="330" spans="1:23" ht="26.25" customHeight="1">
      <c r="A330" s="234" t="s">
        <v>1330</v>
      </c>
      <c r="B330" s="234">
        <v>9078189</v>
      </c>
      <c r="C330" s="156" t="s">
        <v>793</v>
      </c>
      <c r="D330" s="45" t="s">
        <v>178</v>
      </c>
      <c r="E330" s="264" t="s">
        <v>1331</v>
      </c>
      <c r="F330" s="45" t="s">
        <v>16</v>
      </c>
      <c r="G330" s="260" t="s">
        <v>17</v>
      </c>
      <c r="H330" s="212">
        <v>42682</v>
      </c>
      <c r="I330" s="212">
        <v>43046</v>
      </c>
      <c r="J330" s="41" t="s">
        <v>236</v>
      </c>
      <c r="K330" s="25" t="s">
        <v>439</v>
      </c>
      <c r="L330" s="5">
        <f t="shared" si="14"/>
        <v>2971.2341666666666</v>
      </c>
      <c r="M330" s="265">
        <v>35654.81</v>
      </c>
      <c r="N330" s="212" t="s">
        <v>928</v>
      </c>
      <c r="O330" s="49" t="s">
        <v>932</v>
      </c>
      <c r="P330" s="217" t="s">
        <v>203</v>
      </c>
      <c r="Q330" s="215" t="s">
        <v>79</v>
      </c>
      <c r="R330" s="234" t="s">
        <v>100</v>
      </c>
      <c r="S330" s="217" t="s">
        <v>80</v>
      </c>
      <c r="T330" s="262" t="s">
        <v>851</v>
      </c>
      <c r="U330" s="262" t="s">
        <v>1136</v>
      </c>
      <c r="V330" s="234" t="s">
        <v>315</v>
      </c>
      <c r="W330" s="263" t="s">
        <v>1332</v>
      </c>
    </row>
    <row r="331" spans="1:23" ht="25.5" customHeight="1">
      <c r="A331" s="311" t="s">
        <v>1884</v>
      </c>
      <c r="B331" s="311">
        <v>9143787</v>
      </c>
      <c r="C331" s="156" t="s">
        <v>793</v>
      </c>
      <c r="D331" s="45" t="s">
        <v>178</v>
      </c>
      <c r="E331" s="314" t="s">
        <v>1885</v>
      </c>
      <c r="F331" s="311" t="s">
        <v>16</v>
      </c>
      <c r="G331" s="297" t="s">
        <v>17</v>
      </c>
      <c r="H331" s="298">
        <v>42907</v>
      </c>
      <c r="I331" s="298">
        <v>43271</v>
      </c>
      <c r="J331" s="41" t="s">
        <v>240</v>
      </c>
      <c r="K331" s="41" t="s">
        <v>290</v>
      </c>
      <c r="L331" s="5">
        <f t="shared" si="14"/>
        <v>1466.5</v>
      </c>
      <c r="M331" s="315">
        <v>17598</v>
      </c>
      <c r="N331" s="212" t="s">
        <v>928</v>
      </c>
      <c r="O331" s="49" t="s">
        <v>932</v>
      </c>
      <c r="P331" s="300" t="s">
        <v>207</v>
      </c>
      <c r="Q331" s="215" t="s">
        <v>125</v>
      </c>
      <c r="R331" s="311" t="s">
        <v>100</v>
      </c>
      <c r="S331" s="300" t="s">
        <v>285</v>
      </c>
      <c r="T331" s="306" t="s">
        <v>1242</v>
      </c>
      <c r="U331" s="306" t="s">
        <v>126</v>
      </c>
      <c r="V331" s="214" t="s">
        <v>541</v>
      </c>
      <c r="W331" s="313" t="s">
        <v>1887</v>
      </c>
    </row>
    <row r="332" spans="1:23" ht="35.25" customHeight="1">
      <c r="A332" s="227" t="s">
        <v>909</v>
      </c>
      <c r="B332" s="227">
        <v>9050787</v>
      </c>
      <c r="C332" s="207" t="s">
        <v>910</v>
      </c>
      <c r="D332" s="45" t="s">
        <v>911</v>
      </c>
      <c r="E332" s="207" t="s">
        <v>912</v>
      </c>
      <c r="F332" s="57" t="s">
        <v>16</v>
      </c>
      <c r="G332" s="58" t="s">
        <v>17</v>
      </c>
      <c r="H332" s="23">
        <v>42743</v>
      </c>
      <c r="I332" s="23">
        <v>43107</v>
      </c>
      <c r="J332" s="59" t="s">
        <v>235</v>
      </c>
      <c r="K332" s="59" t="s">
        <v>290</v>
      </c>
      <c r="L332" s="229">
        <f t="shared" si="14"/>
        <v>4500</v>
      </c>
      <c r="M332" s="206">
        <v>54000</v>
      </c>
      <c r="N332" s="212" t="s">
        <v>928</v>
      </c>
      <c r="O332" s="217" t="s">
        <v>942</v>
      </c>
      <c r="P332" s="210" t="s">
        <v>25</v>
      </c>
      <c r="Q332" s="185" t="s">
        <v>18</v>
      </c>
      <c r="R332" s="227" t="s">
        <v>494</v>
      </c>
      <c r="S332" s="187" t="s">
        <v>19</v>
      </c>
      <c r="T332" s="213" t="s">
        <v>851</v>
      </c>
      <c r="U332" s="213" t="s">
        <v>851</v>
      </c>
      <c r="V332" s="214" t="s">
        <v>898</v>
      </c>
      <c r="W332" s="205" t="s">
        <v>913</v>
      </c>
    </row>
    <row r="333" spans="1:23" ht="25.5" customHeight="1">
      <c r="A333" s="45" t="s">
        <v>346</v>
      </c>
      <c r="B333" s="46">
        <v>3273</v>
      </c>
      <c r="C333" s="156" t="s">
        <v>179</v>
      </c>
      <c r="D333" s="20" t="s">
        <v>180</v>
      </c>
      <c r="E333" s="156" t="s">
        <v>347</v>
      </c>
      <c r="F333" s="45" t="s">
        <v>16</v>
      </c>
      <c r="G333" s="37" t="s">
        <v>17</v>
      </c>
      <c r="H333" s="21">
        <v>42936</v>
      </c>
      <c r="I333" s="21">
        <v>43300</v>
      </c>
      <c r="J333" s="41" t="s">
        <v>242</v>
      </c>
      <c r="K333" s="25" t="s">
        <v>290</v>
      </c>
      <c r="L333" s="48">
        <f aca="true" t="shared" si="15" ref="L333:L339">M333/12</f>
        <v>22444.908333333336</v>
      </c>
      <c r="M333" s="48">
        <v>269338.9</v>
      </c>
      <c r="N333" s="212" t="s">
        <v>928</v>
      </c>
      <c r="O333" s="22" t="s">
        <v>940</v>
      </c>
      <c r="P333" s="49" t="s">
        <v>25</v>
      </c>
      <c r="Q333" s="126" t="s">
        <v>18</v>
      </c>
      <c r="R333" s="45" t="s">
        <v>221</v>
      </c>
      <c r="S333" s="49" t="s">
        <v>111</v>
      </c>
      <c r="T333" s="231" t="s">
        <v>98</v>
      </c>
      <c r="U333" s="26" t="s">
        <v>98</v>
      </c>
      <c r="V333" s="43" t="s">
        <v>317</v>
      </c>
      <c r="W333" s="95" t="s">
        <v>532</v>
      </c>
    </row>
    <row r="334" spans="1:23" ht="24" customHeight="1">
      <c r="A334" s="160" t="s">
        <v>739</v>
      </c>
      <c r="B334" s="160">
        <v>9039362</v>
      </c>
      <c r="C334" s="156" t="s">
        <v>179</v>
      </c>
      <c r="D334" s="45" t="s">
        <v>180</v>
      </c>
      <c r="E334" s="166" t="s">
        <v>735</v>
      </c>
      <c r="F334" s="160" t="s">
        <v>16</v>
      </c>
      <c r="G334" s="164" t="s">
        <v>17</v>
      </c>
      <c r="H334" s="153">
        <v>42156</v>
      </c>
      <c r="I334" s="217" t="s">
        <v>740</v>
      </c>
      <c r="J334" s="187" t="s">
        <v>236</v>
      </c>
      <c r="K334" s="151" t="s">
        <v>737</v>
      </c>
      <c r="L334" s="229">
        <f t="shared" si="15"/>
        <v>20434.600000000002</v>
      </c>
      <c r="M334" s="167">
        <v>245215.2</v>
      </c>
      <c r="N334" s="212" t="s">
        <v>928</v>
      </c>
      <c r="O334" s="154" t="s">
        <v>938</v>
      </c>
      <c r="P334" s="154" t="s">
        <v>25</v>
      </c>
      <c r="Q334" s="203" t="s">
        <v>18</v>
      </c>
      <c r="R334" s="217" t="s">
        <v>109</v>
      </c>
      <c r="S334" s="217" t="s">
        <v>108</v>
      </c>
      <c r="T334" s="163" t="s">
        <v>110</v>
      </c>
      <c r="U334" s="181" t="s">
        <v>110</v>
      </c>
      <c r="V334" s="158" t="s">
        <v>308</v>
      </c>
      <c r="W334" s="165" t="s">
        <v>741</v>
      </c>
    </row>
    <row r="335" spans="1:23" ht="33.75" customHeight="1">
      <c r="A335" s="160" t="s">
        <v>742</v>
      </c>
      <c r="B335" s="160">
        <v>9039366</v>
      </c>
      <c r="C335" s="156" t="s">
        <v>179</v>
      </c>
      <c r="D335" s="45" t="s">
        <v>180</v>
      </c>
      <c r="E335" s="166" t="s">
        <v>735</v>
      </c>
      <c r="F335" s="160" t="s">
        <v>16</v>
      </c>
      <c r="G335" s="164" t="s">
        <v>17</v>
      </c>
      <c r="H335" s="153">
        <v>42156</v>
      </c>
      <c r="I335" s="217" t="s">
        <v>740</v>
      </c>
      <c r="J335" s="187" t="s">
        <v>236</v>
      </c>
      <c r="K335" s="151" t="s">
        <v>737</v>
      </c>
      <c r="L335" s="229">
        <f t="shared" si="15"/>
        <v>86599.59999999999</v>
      </c>
      <c r="M335" s="167">
        <v>1039195.2</v>
      </c>
      <c r="N335" s="212" t="s">
        <v>928</v>
      </c>
      <c r="O335" s="217" t="s">
        <v>938</v>
      </c>
      <c r="P335" s="217" t="s">
        <v>25</v>
      </c>
      <c r="Q335" s="203" t="s">
        <v>18</v>
      </c>
      <c r="R335" s="217" t="s">
        <v>109</v>
      </c>
      <c r="S335" s="217" t="s">
        <v>108</v>
      </c>
      <c r="T335" s="163" t="s">
        <v>110</v>
      </c>
      <c r="U335" s="181" t="s">
        <v>110</v>
      </c>
      <c r="V335" s="158" t="s">
        <v>308</v>
      </c>
      <c r="W335" s="165" t="s">
        <v>743</v>
      </c>
    </row>
    <row r="336" spans="1:23" ht="26.25" customHeight="1">
      <c r="A336" s="160" t="s">
        <v>744</v>
      </c>
      <c r="B336" s="160">
        <v>9039370</v>
      </c>
      <c r="C336" s="156" t="s">
        <v>179</v>
      </c>
      <c r="D336" s="45" t="s">
        <v>180</v>
      </c>
      <c r="E336" s="166" t="s">
        <v>735</v>
      </c>
      <c r="F336" s="160" t="s">
        <v>16</v>
      </c>
      <c r="G336" s="164" t="s">
        <v>17</v>
      </c>
      <c r="H336" s="153">
        <v>42156</v>
      </c>
      <c r="I336" s="217" t="s">
        <v>740</v>
      </c>
      <c r="J336" s="187" t="s">
        <v>236</v>
      </c>
      <c r="K336" s="151" t="s">
        <v>737</v>
      </c>
      <c r="L336" s="229">
        <f t="shared" si="15"/>
        <v>95713.95</v>
      </c>
      <c r="M336" s="167">
        <v>1148567.4</v>
      </c>
      <c r="N336" s="212" t="s">
        <v>928</v>
      </c>
      <c r="O336" s="154" t="s">
        <v>938</v>
      </c>
      <c r="P336" s="154" t="s">
        <v>25</v>
      </c>
      <c r="Q336" s="203" t="s">
        <v>18</v>
      </c>
      <c r="R336" s="154" t="s">
        <v>109</v>
      </c>
      <c r="S336" s="154" t="s">
        <v>108</v>
      </c>
      <c r="T336" s="231" t="s">
        <v>110</v>
      </c>
      <c r="U336" s="231" t="s">
        <v>110</v>
      </c>
      <c r="V336" s="158" t="s">
        <v>308</v>
      </c>
      <c r="W336" s="165" t="s">
        <v>745</v>
      </c>
    </row>
    <row r="337" spans="1:23" ht="33.75">
      <c r="A337" s="234" t="s">
        <v>1146</v>
      </c>
      <c r="B337" s="234">
        <v>9074327</v>
      </c>
      <c r="C337" s="264" t="s">
        <v>1147</v>
      </c>
      <c r="D337" s="234" t="s">
        <v>1148</v>
      </c>
      <c r="E337" s="264" t="s">
        <v>1149</v>
      </c>
      <c r="F337" s="45" t="s">
        <v>16</v>
      </c>
      <c r="G337" s="37" t="s">
        <v>17</v>
      </c>
      <c r="H337" s="212">
        <v>42970</v>
      </c>
      <c r="I337" s="212">
        <v>43153</v>
      </c>
      <c r="J337" s="41" t="s">
        <v>243</v>
      </c>
      <c r="K337" s="41" t="s">
        <v>290</v>
      </c>
      <c r="L337" s="49" t="s">
        <v>16</v>
      </c>
      <c r="M337" s="265">
        <v>638319</v>
      </c>
      <c r="N337" s="212" t="s">
        <v>931</v>
      </c>
      <c r="O337" s="49" t="s">
        <v>1150</v>
      </c>
      <c r="P337" s="217" t="s">
        <v>25</v>
      </c>
      <c r="Q337" s="215" t="s">
        <v>18</v>
      </c>
      <c r="R337" s="234" t="s">
        <v>494</v>
      </c>
      <c r="S337" s="217" t="s">
        <v>1151</v>
      </c>
      <c r="T337" s="262" t="s">
        <v>1155</v>
      </c>
      <c r="U337" s="262" t="s">
        <v>1152</v>
      </c>
      <c r="V337" s="214" t="s">
        <v>1153</v>
      </c>
      <c r="W337" s="234" t="s">
        <v>1154</v>
      </c>
    </row>
    <row r="338" spans="1:23" ht="33.75">
      <c r="A338" s="27" t="s">
        <v>381</v>
      </c>
      <c r="B338" s="219">
        <v>3326</v>
      </c>
      <c r="C338" s="29" t="s">
        <v>450</v>
      </c>
      <c r="D338" s="27" t="s">
        <v>382</v>
      </c>
      <c r="E338" s="29" t="s">
        <v>383</v>
      </c>
      <c r="F338" s="27" t="s">
        <v>16</v>
      </c>
      <c r="G338" s="33" t="s">
        <v>17</v>
      </c>
      <c r="H338" s="30">
        <v>42631</v>
      </c>
      <c r="I338" s="30">
        <v>42995</v>
      </c>
      <c r="J338" s="184" t="s">
        <v>234</v>
      </c>
      <c r="K338" s="184" t="s">
        <v>439</v>
      </c>
      <c r="L338" s="229">
        <f t="shared" si="15"/>
        <v>183.7541666666667</v>
      </c>
      <c r="M338" s="31">
        <v>2205.05</v>
      </c>
      <c r="N338" s="212" t="s">
        <v>928</v>
      </c>
      <c r="O338" s="49" t="s">
        <v>932</v>
      </c>
      <c r="P338" s="49" t="s">
        <v>194</v>
      </c>
      <c r="Q338" s="126" t="s">
        <v>21</v>
      </c>
      <c r="R338" s="45" t="s">
        <v>220</v>
      </c>
      <c r="S338" s="49" t="s">
        <v>22</v>
      </c>
      <c r="T338" s="231" t="s">
        <v>23</v>
      </c>
      <c r="U338" s="306" t="s">
        <v>23</v>
      </c>
      <c r="V338" s="214" t="s">
        <v>1664</v>
      </c>
      <c r="W338" s="95" t="s">
        <v>586</v>
      </c>
    </row>
    <row r="339" spans="1:23" ht="24" customHeight="1">
      <c r="A339" s="234" t="s">
        <v>1541</v>
      </c>
      <c r="B339" s="234">
        <v>9130209</v>
      </c>
      <c r="C339" s="264" t="s">
        <v>1542</v>
      </c>
      <c r="D339" s="45" t="s">
        <v>1543</v>
      </c>
      <c r="E339" s="264" t="s">
        <v>1544</v>
      </c>
      <c r="F339" s="45" t="s">
        <v>16</v>
      </c>
      <c r="G339" s="37" t="s">
        <v>17</v>
      </c>
      <c r="H339" s="212">
        <v>42767</v>
      </c>
      <c r="I339" s="212">
        <v>43131</v>
      </c>
      <c r="J339" s="41" t="s">
        <v>235</v>
      </c>
      <c r="K339" s="41" t="s">
        <v>290</v>
      </c>
      <c r="L339" s="235">
        <f t="shared" si="15"/>
        <v>2708.33</v>
      </c>
      <c r="M339" s="265">
        <v>32499.96</v>
      </c>
      <c r="N339" s="212" t="s">
        <v>928</v>
      </c>
      <c r="O339" s="217" t="s">
        <v>934</v>
      </c>
      <c r="P339" s="217" t="s">
        <v>201</v>
      </c>
      <c r="Q339" s="215" t="s">
        <v>74</v>
      </c>
      <c r="R339" s="89" t="s">
        <v>551</v>
      </c>
      <c r="S339" s="217" t="s">
        <v>75</v>
      </c>
      <c r="T339" s="221" t="s">
        <v>840</v>
      </c>
      <c r="U339" s="221" t="s">
        <v>511</v>
      </c>
      <c r="V339" s="214" t="s">
        <v>338</v>
      </c>
      <c r="W339" s="263" t="s">
        <v>1545</v>
      </c>
    </row>
    <row r="340" spans="1:23" ht="24" customHeight="1">
      <c r="A340" s="177" t="s">
        <v>823</v>
      </c>
      <c r="B340" s="177">
        <v>9043786</v>
      </c>
      <c r="C340" s="190" t="s">
        <v>824</v>
      </c>
      <c r="D340" s="177" t="s">
        <v>825</v>
      </c>
      <c r="E340" s="190" t="s">
        <v>1068</v>
      </c>
      <c r="F340" s="177" t="s">
        <v>16</v>
      </c>
      <c r="G340" s="232" t="s">
        <v>122</v>
      </c>
      <c r="H340" s="212">
        <v>42656</v>
      </c>
      <c r="I340" s="212">
        <v>43020</v>
      </c>
      <c r="J340" s="41" t="s">
        <v>238</v>
      </c>
      <c r="K340" s="41" t="s">
        <v>439</v>
      </c>
      <c r="L340" s="49" t="s">
        <v>16</v>
      </c>
      <c r="M340" s="191">
        <v>294000</v>
      </c>
      <c r="N340" s="212" t="s">
        <v>928</v>
      </c>
      <c r="O340" s="217" t="s">
        <v>933</v>
      </c>
      <c r="P340" s="180" t="s">
        <v>25</v>
      </c>
      <c r="Q340" s="218" t="s">
        <v>18</v>
      </c>
      <c r="R340" s="217" t="s">
        <v>212</v>
      </c>
      <c r="S340" s="187" t="s">
        <v>19</v>
      </c>
      <c r="T340" s="186" t="s">
        <v>543</v>
      </c>
      <c r="U340" s="181" t="s">
        <v>29</v>
      </c>
      <c r="V340" s="84" t="s">
        <v>304</v>
      </c>
      <c r="W340" s="189" t="s">
        <v>826</v>
      </c>
    </row>
    <row r="341" spans="1:23" ht="25.5" customHeight="1">
      <c r="A341" s="276" t="s">
        <v>266</v>
      </c>
      <c r="B341" s="267">
        <v>3165</v>
      </c>
      <c r="C341" s="277" t="s">
        <v>564</v>
      </c>
      <c r="D341" s="57" t="s">
        <v>649</v>
      </c>
      <c r="E341" s="277" t="s">
        <v>2062</v>
      </c>
      <c r="F341" s="276" t="s">
        <v>16</v>
      </c>
      <c r="G341" s="275" t="s">
        <v>17</v>
      </c>
      <c r="H341" s="268">
        <v>42767</v>
      </c>
      <c r="I341" s="268">
        <v>43131</v>
      </c>
      <c r="J341" s="184" t="s">
        <v>235</v>
      </c>
      <c r="K341" s="184" t="s">
        <v>290</v>
      </c>
      <c r="L341" s="5">
        <f aca="true" t="shared" si="16" ref="L341:L350">M341/12</f>
        <v>2271.3033333333333</v>
      </c>
      <c r="M341" s="278">
        <v>27255.64</v>
      </c>
      <c r="N341" s="268" t="s">
        <v>928</v>
      </c>
      <c r="O341" s="269" t="s">
        <v>932</v>
      </c>
      <c r="P341" s="269" t="s">
        <v>52</v>
      </c>
      <c r="Q341" s="215" t="s">
        <v>50</v>
      </c>
      <c r="R341" s="276" t="s">
        <v>100</v>
      </c>
      <c r="S341" s="269" t="s">
        <v>51</v>
      </c>
      <c r="T341" s="266" t="s">
        <v>53</v>
      </c>
      <c r="U341" s="266" t="s">
        <v>53</v>
      </c>
      <c r="V341" s="276" t="s">
        <v>309</v>
      </c>
      <c r="W341" s="276" t="s">
        <v>431</v>
      </c>
    </row>
    <row r="342" spans="1:23" ht="24.75" customHeight="1">
      <c r="A342" s="57" t="s">
        <v>438</v>
      </c>
      <c r="B342" s="253">
        <v>3421</v>
      </c>
      <c r="C342" s="255" t="s">
        <v>564</v>
      </c>
      <c r="D342" s="57" t="s">
        <v>649</v>
      </c>
      <c r="E342" s="255" t="s">
        <v>2061</v>
      </c>
      <c r="F342" s="57" t="s">
        <v>16</v>
      </c>
      <c r="G342" s="58" t="s">
        <v>17</v>
      </c>
      <c r="H342" s="23">
        <v>42758</v>
      </c>
      <c r="I342" s="23">
        <v>43122</v>
      </c>
      <c r="J342" s="59" t="s">
        <v>235</v>
      </c>
      <c r="K342" s="59" t="s">
        <v>290</v>
      </c>
      <c r="L342" s="5">
        <f t="shared" si="16"/>
        <v>1975.76</v>
      </c>
      <c r="M342" s="257">
        <v>23709.12</v>
      </c>
      <c r="N342" s="212" t="s">
        <v>928</v>
      </c>
      <c r="O342" s="60" t="s">
        <v>932</v>
      </c>
      <c r="P342" s="56" t="s">
        <v>199</v>
      </c>
      <c r="Q342" s="128" t="s">
        <v>63</v>
      </c>
      <c r="R342" s="45" t="s">
        <v>220</v>
      </c>
      <c r="S342" s="56" t="s">
        <v>64</v>
      </c>
      <c r="T342" s="168" t="s">
        <v>769</v>
      </c>
      <c r="U342" s="316" t="s">
        <v>65</v>
      </c>
      <c r="V342" s="173" t="s">
        <v>327</v>
      </c>
      <c r="W342" s="95" t="s">
        <v>585</v>
      </c>
    </row>
    <row r="343" spans="1:23" ht="24.75" customHeight="1">
      <c r="A343" s="311" t="s">
        <v>1852</v>
      </c>
      <c r="B343" s="311">
        <v>9143457</v>
      </c>
      <c r="C343" s="314" t="s">
        <v>1853</v>
      </c>
      <c r="D343" s="311" t="s">
        <v>1854</v>
      </c>
      <c r="E343" s="314" t="s">
        <v>1855</v>
      </c>
      <c r="F343" s="57" t="s">
        <v>16</v>
      </c>
      <c r="G343" s="58" t="s">
        <v>17</v>
      </c>
      <c r="H343" s="298">
        <v>42891</v>
      </c>
      <c r="I343" s="298">
        <v>43255</v>
      </c>
      <c r="J343" s="299" t="s">
        <v>240</v>
      </c>
      <c r="K343" s="299" t="s">
        <v>290</v>
      </c>
      <c r="L343" s="5">
        <f t="shared" si="16"/>
        <v>11208.332499999999</v>
      </c>
      <c r="M343" s="315">
        <v>134499.99</v>
      </c>
      <c r="N343" s="212" t="s">
        <v>928</v>
      </c>
      <c r="O343" s="49" t="s">
        <v>951</v>
      </c>
      <c r="P343" s="300" t="s">
        <v>25</v>
      </c>
      <c r="Q343" s="215" t="s">
        <v>18</v>
      </c>
      <c r="R343" s="311" t="s">
        <v>267</v>
      </c>
      <c r="S343" s="300" t="s">
        <v>101</v>
      </c>
      <c r="T343" s="306" t="s">
        <v>1857</v>
      </c>
      <c r="U343" s="306" t="s">
        <v>268</v>
      </c>
      <c r="V343" s="311" t="s">
        <v>321</v>
      </c>
      <c r="W343" s="313" t="s">
        <v>1856</v>
      </c>
    </row>
    <row r="344" spans="1:23" ht="24" customHeight="1">
      <c r="A344" s="45" t="s">
        <v>372</v>
      </c>
      <c r="B344" s="46">
        <v>3321</v>
      </c>
      <c r="C344" s="156" t="s">
        <v>373</v>
      </c>
      <c r="D344" s="45" t="s">
        <v>374</v>
      </c>
      <c r="E344" s="156" t="s">
        <v>375</v>
      </c>
      <c r="F344" s="45" t="s">
        <v>16</v>
      </c>
      <c r="G344" s="37" t="s">
        <v>17</v>
      </c>
      <c r="H344" s="212">
        <v>42990</v>
      </c>
      <c r="I344" s="212">
        <v>43354</v>
      </c>
      <c r="J344" s="41" t="s">
        <v>234</v>
      </c>
      <c r="K344" s="25" t="s">
        <v>290</v>
      </c>
      <c r="L344" s="5">
        <f t="shared" si="16"/>
        <v>49999.950000000004</v>
      </c>
      <c r="M344" s="48">
        <v>599999.4</v>
      </c>
      <c r="N344" s="212" t="s">
        <v>928</v>
      </c>
      <c r="O344" s="49" t="s">
        <v>972</v>
      </c>
      <c r="P344" s="49" t="s">
        <v>25</v>
      </c>
      <c r="Q344" s="127" t="s">
        <v>18</v>
      </c>
      <c r="R344" s="45" t="s">
        <v>223</v>
      </c>
      <c r="S344" s="49" t="s">
        <v>54</v>
      </c>
      <c r="T344" s="26" t="s">
        <v>1839</v>
      </c>
      <c r="U344" s="26" t="s">
        <v>1839</v>
      </c>
      <c r="V344" s="311" t="s">
        <v>1840</v>
      </c>
      <c r="W344" s="95" t="s">
        <v>1686</v>
      </c>
    </row>
    <row r="345" spans="1:23" ht="26.25" customHeight="1">
      <c r="A345" s="279" t="s">
        <v>1829</v>
      </c>
      <c r="B345" s="279">
        <v>9143367</v>
      </c>
      <c r="C345" s="156" t="s">
        <v>373</v>
      </c>
      <c r="D345" s="45" t="s">
        <v>374</v>
      </c>
      <c r="E345" s="156" t="s">
        <v>1832</v>
      </c>
      <c r="F345" s="45" t="s">
        <v>16</v>
      </c>
      <c r="G345" s="37" t="s">
        <v>17</v>
      </c>
      <c r="H345" s="212">
        <v>42873</v>
      </c>
      <c r="I345" s="212">
        <v>43968</v>
      </c>
      <c r="J345" s="41" t="s">
        <v>233</v>
      </c>
      <c r="K345" s="41" t="s">
        <v>1059</v>
      </c>
      <c r="L345" s="5">
        <f t="shared" si="16"/>
        <v>90956</v>
      </c>
      <c r="M345" s="312">
        <v>1091472</v>
      </c>
      <c r="N345" s="212" t="s">
        <v>928</v>
      </c>
      <c r="O345" s="300" t="s">
        <v>1830</v>
      </c>
      <c r="P345" s="49" t="s">
        <v>25</v>
      </c>
      <c r="Q345" s="127" t="s">
        <v>18</v>
      </c>
      <c r="R345" s="45" t="s">
        <v>223</v>
      </c>
      <c r="S345" s="49" t="s">
        <v>54</v>
      </c>
      <c r="T345" s="26" t="s">
        <v>1839</v>
      </c>
      <c r="U345" s="26" t="s">
        <v>1839</v>
      </c>
      <c r="V345" s="311" t="s">
        <v>1840</v>
      </c>
      <c r="W345" s="311" t="s">
        <v>1831</v>
      </c>
    </row>
    <row r="346" spans="1:23" ht="25.5" customHeight="1">
      <c r="A346" s="227" t="s">
        <v>337</v>
      </c>
      <c r="B346" s="28">
        <v>3222</v>
      </c>
      <c r="C346" s="228" t="s">
        <v>181</v>
      </c>
      <c r="D346" s="85" t="s">
        <v>182</v>
      </c>
      <c r="E346" s="87" t="s">
        <v>183</v>
      </c>
      <c r="F346" s="85" t="s">
        <v>16</v>
      </c>
      <c r="G346" s="33" t="s">
        <v>17</v>
      </c>
      <c r="H346" s="30">
        <v>42875</v>
      </c>
      <c r="I346" s="30">
        <v>43239</v>
      </c>
      <c r="J346" s="34" t="s">
        <v>233</v>
      </c>
      <c r="K346" s="184" t="s">
        <v>290</v>
      </c>
      <c r="L346" s="48">
        <f t="shared" si="16"/>
        <v>46850.99</v>
      </c>
      <c r="M346" s="5">
        <v>562211.88</v>
      </c>
      <c r="N346" s="212" t="s">
        <v>928</v>
      </c>
      <c r="O346" s="32" t="s">
        <v>939</v>
      </c>
      <c r="P346" s="32" t="s">
        <v>25</v>
      </c>
      <c r="Q346" s="215" t="s">
        <v>18</v>
      </c>
      <c r="R346" s="27" t="s">
        <v>109</v>
      </c>
      <c r="S346" s="217" t="s">
        <v>108</v>
      </c>
      <c r="T346" s="94" t="s">
        <v>110</v>
      </c>
      <c r="U346" s="181" t="s">
        <v>110</v>
      </c>
      <c r="V346" s="227" t="s">
        <v>308</v>
      </c>
      <c r="W346" s="27" t="s">
        <v>491</v>
      </c>
    </row>
    <row r="347" spans="1:23" ht="25.5" customHeight="1">
      <c r="A347" s="45" t="s">
        <v>255</v>
      </c>
      <c r="B347" s="46">
        <v>3110</v>
      </c>
      <c r="C347" s="156" t="s">
        <v>256</v>
      </c>
      <c r="D347" s="45" t="s">
        <v>258</v>
      </c>
      <c r="E347" s="156" t="s">
        <v>279</v>
      </c>
      <c r="F347" s="45" t="s">
        <v>16</v>
      </c>
      <c r="G347" s="37" t="s">
        <v>17</v>
      </c>
      <c r="H347" s="212">
        <v>42694</v>
      </c>
      <c r="I347" s="212">
        <v>43058</v>
      </c>
      <c r="J347" s="41" t="s">
        <v>236</v>
      </c>
      <c r="K347" s="184" t="s">
        <v>439</v>
      </c>
      <c r="L347" s="48">
        <f t="shared" si="16"/>
        <v>3880.9500000000003</v>
      </c>
      <c r="M347" s="48">
        <v>46571.4</v>
      </c>
      <c r="N347" s="212" t="s">
        <v>928</v>
      </c>
      <c r="O347" s="49" t="s">
        <v>946</v>
      </c>
      <c r="P347" s="15" t="s">
        <v>195</v>
      </c>
      <c r="Q347" s="215" t="s">
        <v>39</v>
      </c>
      <c r="R347" s="227" t="s">
        <v>281</v>
      </c>
      <c r="S347" s="116" t="s">
        <v>40</v>
      </c>
      <c r="T347" s="231" t="s">
        <v>253</v>
      </c>
      <c r="U347" s="181" t="s">
        <v>253</v>
      </c>
      <c r="V347" s="7" t="s">
        <v>324</v>
      </c>
      <c r="W347" s="27" t="s">
        <v>401</v>
      </c>
    </row>
    <row r="348" spans="1:23" ht="80.25" customHeight="1">
      <c r="A348" s="80" t="s">
        <v>291</v>
      </c>
      <c r="B348" s="219">
        <v>3199</v>
      </c>
      <c r="C348" s="81" t="s">
        <v>292</v>
      </c>
      <c r="D348" s="85" t="s">
        <v>293</v>
      </c>
      <c r="E348" s="87" t="s">
        <v>294</v>
      </c>
      <c r="F348" s="85" t="s">
        <v>16</v>
      </c>
      <c r="G348" s="72" t="s">
        <v>17</v>
      </c>
      <c r="H348" s="82">
        <v>41351</v>
      </c>
      <c r="I348" s="82">
        <v>43176</v>
      </c>
      <c r="J348" s="217" t="s">
        <v>244</v>
      </c>
      <c r="K348" s="217" t="s">
        <v>290</v>
      </c>
      <c r="L348" s="48">
        <f t="shared" si="16"/>
        <v>63.6275</v>
      </c>
      <c r="M348" s="83">
        <v>763.53</v>
      </c>
      <c r="N348" s="212" t="s">
        <v>928</v>
      </c>
      <c r="O348" s="79" t="s">
        <v>962</v>
      </c>
      <c r="P348" s="79" t="s">
        <v>25</v>
      </c>
      <c r="Q348" s="215" t="s">
        <v>18</v>
      </c>
      <c r="R348" s="80" t="s">
        <v>223</v>
      </c>
      <c r="S348" s="217" t="s">
        <v>54</v>
      </c>
      <c r="T348" s="306" t="s">
        <v>1839</v>
      </c>
      <c r="U348" s="306" t="s">
        <v>1839</v>
      </c>
      <c r="V348" s="158" t="s">
        <v>1840</v>
      </c>
      <c r="W348" s="97" t="s">
        <v>624</v>
      </c>
    </row>
    <row r="349" spans="1:23" ht="27" customHeight="1">
      <c r="A349" s="45" t="s">
        <v>249</v>
      </c>
      <c r="B349" s="46">
        <v>3067</v>
      </c>
      <c r="C349" s="156" t="s">
        <v>250</v>
      </c>
      <c r="D349" s="45" t="s">
        <v>251</v>
      </c>
      <c r="E349" s="156" t="s">
        <v>280</v>
      </c>
      <c r="F349" s="45" t="s">
        <v>16</v>
      </c>
      <c r="G349" s="37" t="s">
        <v>17</v>
      </c>
      <c r="H349" s="212">
        <v>42666</v>
      </c>
      <c r="I349" s="212">
        <v>43030</v>
      </c>
      <c r="J349" s="36" t="s">
        <v>238</v>
      </c>
      <c r="K349" s="41" t="s">
        <v>439</v>
      </c>
      <c r="L349" s="5">
        <f t="shared" si="16"/>
        <v>461.47</v>
      </c>
      <c r="M349" s="48">
        <v>5537.64</v>
      </c>
      <c r="N349" s="212" t="s">
        <v>928</v>
      </c>
      <c r="O349" s="49" t="s">
        <v>955</v>
      </c>
      <c r="P349" s="15" t="s">
        <v>201</v>
      </c>
      <c r="Q349" s="125" t="s">
        <v>74</v>
      </c>
      <c r="R349" s="7" t="s">
        <v>361</v>
      </c>
      <c r="S349" s="116" t="s">
        <v>75</v>
      </c>
      <c r="T349" s="94" t="s">
        <v>483</v>
      </c>
      <c r="U349" s="181" t="s">
        <v>483</v>
      </c>
      <c r="V349" s="73" t="s">
        <v>497</v>
      </c>
      <c r="W349" s="27" t="s">
        <v>390</v>
      </c>
    </row>
    <row r="350" spans="1:23" ht="24.75" customHeight="1">
      <c r="A350" s="311" t="s">
        <v>1834</v>
      </c>
      <c r="B350" s="311">
        <v>9143374</v>
      </c>
      <c r="C350" s="314" t="s">
        <v>1835</v>
      </c>
      <c r="D350" s="45" t="s">
        <v>1836</v>
      </c>
      <c r="E350" s="314" t="s">
        <v>1837</v>
      </c>
      <c r="F350" s="45" t="s">
        <v>16</v>
      </c>
      <c r="G350" s="37" t="s">
        <v>122</v>
      </c>
      <c r="H350" s="298">
        <v>42881</v>
      </c>
      <c r="I350" s="298">
        <v>43245</v>
      </c>
      <c r="J350" s="299" t="s">
        <v>233</v>
      </c>
      <c r="K350" s="299" t="s">
        <v>290</v>
      </c>
      <c r="L350" s="48">
        <f t="shared" si="16"/>
        <v>935</v>
      </c>
      <c r="M350" s="315">
        <v>11220</v>
      </c>
      <c r="N350" s="212" t="s">
        <v>928</v>
      </c>
      <c r="O350" s="49" t="s">
        <v>954</v>
      </c>
      <c r="P350" s="300" t="s">
        <v>25</v>
      </c>
      <c r="Q350" s="203" t="s">
        <v>18</v>
      </c>
      <c r="R350" s="300" t="s">
        <v>1244</v>
      </c>
      <c r="S350" s="302" t="s">
        <v>1464</v>
      </c>
      <c r="T350" s="306" t="s">
        <v>1155</v>
      </c>
      <c r="U350" s="306" t="s">
        <v>1155</v>
      </c>
      <c r="V350" s="311" t="s">
        <v>1243</v>
      </c>
      <c r="W350" s="313" t="s">
        <v>1838</v>
      </c>
    </row>
    <row r="351" spans="1:23" ht="25.5" customHeight="1">
      <c r="A351" s="323" t="s">
        <v>1999</v>
      </c>
      <c r="B351" s="323">
        <v>9144655</v>
      </c>
      <c r="C351" s="324" t="s">
        <v>2000</v>
      </c>
      <c r="D351" s="323" t="s">
        <v>2001</v>
      </c>
      <c r="E351" s="324" t="s">
        <v>2002</v>
      </c>
      <c r="F351" s="323" t="s">
        <v>16</v>
      </c>
      <c r="G351" s="297" t="s">
        <v>17</v>
      </c>
      <c r="H351" s="319">
        <v>42942</v>
      </c>
      <c r="I351" s="319">
        <v>43306</v>
      </c>
      <c r="J351" s="299" t="s">
        <v>242</v>
      </c>
      <c r="K351" s="299" t="s">
        <v>290</v>
      </c>
      <c r="L351" s="147" t="s">
        <v>16</v>
      </c>
      <c r="M351" s="325">
        <v>28987.4</v>
      </c>
      <c r="N351" s="319" t="s">
        <v>928</v>
      </c>
      <c r="O351" s="317" t="s">
        <v>937</v>
      </c>
      <c r="P351" s="317" t="s">
        <v>194</v>
      </c>
      <c r="Q351" s="203" t="s">
        <v>21</v>
      </c>
      <c r="R351" s="323" t="s">
        <v>220</v>
      </c>
      <c r="S351" s="317" t="s">
        <v>47</v>
      </c>
      <c r="T351" s="316" t="s">
        <v>23</v>
      </c>
      <c r="U351" s="316" t="s">
        <v>23</v>
      </c>
      <c r="V351" s="214" t="s">
        <v>1664</v>
      </c>
      <c r="W351" s="323" t="s">
        <v>2003</v>
      </c>
    </row>
    <row r="352" spans="1:23" ht="35.25" customHeight="1">
      <c r="A352" s="234" t="s">
        <v>1199</v>
      </c>
      <c r="B352" s="234">
        <v>9075393</v>
      </c>
      <c r="C352" s="264" t="s">
        <v>1200</v>
      </c>
      <c r="D352" s="45" t="s">
        <v>1201</v>
      </c>
      <c r="E352" s="264" t="s">
        <v>1202</v>
      </c>
      <c r="F352" s="234" t="s">
        <v>16</v>
      </c>
      <c r="G352" s="260" t="s">
        <v>17</v>
      </c>
      <c r="H352" s="216">
        <v>42639</v>
      </c>
      <c r="I352" s="216">
        <v>43003</v>
      </c>
      <c r="J352" s="184" t="s">
        <v>234</v>
      </c>
      <c r="K352" s="184" t="s">
        <v>439</v>
      </c>
      <c r="L352" s="18" t="s">
        <v>16</v>
      </c>
      <c r="M352" s="265">
        <v>14858.42</v>
      </c>
      <c r="N352" s="212" t="s">
        <v>928</v>
      </c>
      <c r="O352" s="217" t="s">
        <v>937</v>
      </c>
      <c r="P352" s="217" t="s">
        <v>200</v>
      </c>
      <c r="Q352" s="215" t="s">
        <v>71</v>
      </c>
      <c r="R352" s="234" t="s">
        <v>220</v>
      </c>
      <c r="S352" s="217" t="s">
        <v>677</v>
      </c>
      <c r="T352" s="271" t="s">
        <v>1203</v>
      </c>
      <c r="U352" s="262" t="s">
        <v>482</v>
      </c>
      <c r="V352" s="234" t="s">
        <v>1204</v>
      </c>
      <c r="W352" s="263" t="s">
        <v>1205</v>
      </c>
    </row>
    <row r="353" spans="1:23" ht="25.5" customHeight="1">
      <c r="A353" s="234" t="s">
        <v>1338</v>
      </c>
      <c r="B353" s="234">
        <v>9078084</v>
      </c>
      <c r="C353" s="233" t="s">
        <v>1111</v>
      </c>
      <c r="D353" s="234" t="s">
        <v>1112</v>
      </c>
      <c r="E353" s="264" t="s">
        <v>1339</v>
      </c>
      <c r="F353" s="234" t="s">
        <v>16</v>
      </c>
      <c r="G353" s="260" t="s">
        <v>17</v>
      </c>
      <c r="H353" s="216">
        <v>42682</v>
      </c>
      <c r="I353" s="216">
        <v>43046</v>
      </c>
      <c r="J353" s="184" t="s">
        <v>236</v>
      </c>
      <c r="K353" s="184" t="s">
        <v>439</v>
      </c>
      <c r="L353" s="5">
        <f>M353/12</f>
        <v>4324.166666666667</v>
      </c>
      <c r="M353" s="265">
        <v>51890</v>
      </c>
      <c r="N353" s="216" t="s">
        <v>931</v>
      </c>
      <c r="O353" s="217" t="s">
        <v>950</v>
      </c>
      <c r="P353" s="217" t="s">
        <v>25</v>
      </c>
      <c r="Q353" s="215" t="s">
        <v>79</v>
      </c>
      <c r="R353" s="217" t="s">
        <v>1343</v>
      </c>
      <c r="S353" s="217" t="s">
        <v>80</v>
      </c>
      <c r="T353" s="221" t="s">
        <v>1340</v>
      </c>
      <c r="U353" s="221" t="s">
        <v>1340</v>
      </c>
      <c r="V353" s="73" t="s">
        <v>1341</v>
      </c>
      <c r="W353" s="263" t="s">
        <v>1342</v>
      </c>
    </row>
    <row r="354" spans="1:23" ht="33.75">
      <c r="A354" s="227" t="s">
        <v>566</v>
      </c>
      <c r="B354" s="92">
        <v>9042063</v>
      </c>
      <c r="C354" s="190" t="s">
        <v>184</v>
      </c>
      <c r="D354" s="189" t="s">
        <v>185</v>
      </c>
      <c r="E354" s="190" t="s">
        <v>567</v>
      </c>
      <c r="F354" s="189" t="s">
        <v>16</v>
      </c>
      <c r="G354" s="182" t="s">
        <v>17</v>
      </c>
      <c r="H354" s="183">
        <v>42950</v>
      </c>
      <c r="I354" s="183">
        <v>43314</v>
      </c>
      <c r="J354" s="184" t="s">
        <v>237</v>
      </c>
      <c r="K354" s="299" t="s">
        <v>290</v>
      </c>
      <c r="L354" s="5">
        <f>M354/12</f>
        <v>647.4</v>
      </c>
      <c r="M354" s="5">
        <v>7768.8</v>
      </c>
      <c r="N354" s="216" t="s">
        <v>928</v>
      </c>
      <c r="O354" s="192" t="s">
        <v>946</v>
      </c>
      <c r="P354" s="192" t="s">
        <v>205</v>
      </c>
      <c r="Q354" s="159" t="s">
        <v>85</v>
      </c>
      <c r="R354" s="189" t="s">
        <v>100</v>
      </c>
      <c r="S354" s="192" t="s">
        <v>186</v>
      </c>
      <c r="T354" s="181" t="s">
        <v>894</v>
      </c>
      <c r="U354" s="181" t="s">
        <v>894</v>
      </c>
      <c r="V354" s="214" t="s">
        <v>895</v>
      </c>
      <c r="W354" s="189" t="s">
        <v>568</v>
      </c>
    </row>
    <row r="355" spans="1:23" ht="24" customHeight="1">
      <c r="A355" s="234" t="s">
        <v>1611</v>
      </c>
      <c r="B355" s="234">
        <v>9130680</v>
      </c>
      <c r="C355" s="264" t="s">
        <v>1612</v>
      </c>
      <c r="D355" s="234" t="s">
        <v>1613</v>
      </c>
      <c r="E355" s="264" t="s">
        <v>1614</v>
      </c>
      <c r="F355" s="234" t="s">
        <v>16</v>
      </c>
      <c r="G355" s="260" t="s">
        <v>17</v>
      </c>
      <c r="H355" s="216">
        <v>42783</v>
      </c>
      <c r="I355" s="216">
        <v>43147</v>
      </c>
      <c r="J355" s="184" t="s">
        <v>243</v>
      </c>
      <c r="K355" s="184" t="s">
        <v>290</v>
      </c>
      <c r="L355" s="18" t="s">
        <v>16</v>
      </c>
      <c r="M355" s="265">
        <v>5004</v>
      </c>
      <c r="N355" s="212" t="s">
        <v>928</v>
      </c>
      <c r="O355" s="217" t="s">
        <v>933</v>
      </c>
      <c r="P355" s="217" t="s">
        <v>25</v>
      </c>
      <c r="Q355" s="218" t="s">
        <v>18</v>
      </c>
      <c r="R355" s="217" t="s">
        <v>212</v>
      </c>
      <c r="S355" s="217" t="s">
        <v>19</v>
      </c>
      <c r="T355" s="262" t="s">
        <v>637</v>
      </c>
      <c r="U355" s="262" t="s">
        <v>29</v>
      </c>
      <c r="V355" s="158" t="s">
        <v>304</v>
      </c>
      <c r="W355" s="263" t="s">
        <v>1603</v>
      </c>
    </row>
    <row r="356" spans="1:23" ht="27.75" customHeight="1">
      <c r="A356" s="227" t="s">
        <v>593</v>
      </c>
      <c r="B356" s="219">
        <v>3524</v>
      </c>
      <c r="C356" s="156" t="s">
        <v>187</v>
      </c>
      <c r="D356" s="45" t="s">
        <v>188</v>
      </c>
      <c r="E356" s="107" t="s">
        <v>594</v>
      </c>
      <c r="F356" s="97" t="s">
        <v>16</v>
      </c>
      <c r="G356" s="104" t="s">
        <v>17</v>
      </c>
      <c r="H356" s="212">
        <v>42994</v>
      </c>
      <c r="I356" s="212">
        <v>43358</v>
      </c>
      <c r="J356" s="41" t="s">
        <v>234</v>
      </c>
      <c r="K356" s="41" t="s">
        <v>290</v>
      </c>
      <c r="L356" s="5">
        <f>M356/12</f>
        <v>4538.63</v>
      </c>
      <c r="M356" s="108">
        <v>54463.56</v>
      </c>
      <c r="N356" s="212" t="s">
        <v>928</v>
      </c>
      <c r="O356" s="217" t="s">
        <v>974</v>
      </c>
      <c r="P356" s="217" t="s">
        <v>201</v>
      </c>
      <c r="Q356" s="125" t="s">
        <v>74</v>
      </c>
      <c r="R356" s="97" t="s">
        <v>596</v>
      </c>
      <c r="S356" s="217" t="s">
        <v>75</v>
      </c>
      <c r="T356" s="94" t="s">
        <v>498</v>
      </c>
      <c r="U356" s="181" t="s">
        <v>498</v>
      </c>
      <c r="V356" s="63" t="s">
        <v>499</v>
      </c>
      <c r="W356" s="105" t="s">
        <v>595</v>
      </c>
    </row>
    <row r="357" spans="1:23" ht="24" customHeight="1">
      <c r="A357" s="313" t="s">
        <v>1953</v>
      </c>
      <c r="B357" s="313">
        <v>9144721</v>
      </c>
      <c r="C357" s="321" t="s">
        <v>1954</v>
      </c>
      <c r="D357" s="313" t="s">
        <v>1955</v>
      </c>
      <c r="E357" s="321" t="s">
        <v>1956</v>
      </c>
      <c r="F357" s="313" t="s">
        <v>16</v>
      </c>
      <c r="G357" s="297" t="s">
        <v>17</v>
      </c>
      <c r="H357" s="319">
        <v>42934</v>
      </c>
      <c r="I357" s="319">
        <v>43298</v>
      </c>
      <c r="J357" s="299" t="s">
        <v>242</v>
      </c>
      <c r="K357" s="299" t="s">
        <v>290</v>
      </c>
      <c r="L357" s="18" t="s">
        <v>16</v>
      </c>
      <c r="M357" s="322">
        <v>69520</v>
      </c>
      <c r="N357" s="212" t="s">
        <v>928</v>
      </c>
      <c r="O357" s="317" t="s">
        <v>954</v>
      </c>
      <c r="P357" s="317" t="s">
        <v>25</v>
      </c>
      <c r="Q357" s="302" t="s">
        <v>18</v>
      </c>
      <c r="R357" s="317" t="s">
        <v>212</v>
      </c>
      <c r="S357" s="317" t="s">
        <v>19</v>
      </c>
      <c r="T357" s="318" t="s">
        <v>116</v>
      </c>
      <c r="U357" s="316" t="s">
        <v>29</v>
      </c>
      <c r="V357" s="158" t="s">
        <v>304</v>
      </c>
      <c r="W357" s="320" t="s">
        <v>1957</v>
      </c>
    </row>
    <row r="358" spans="1:23" ht="24.75" customHeight="1">
      <c r="A358" s="227" t="s">
        <v>1080</v>
      </c>
      <c r="B358" s="227">
        <v>9056109</v>
      </c>
      <c r="C358" s="228" t="s">
        <v>1083</v>
      </c>
      <c r="D358" s="227" t="s">
        <v>189</v>
      </c>
      <c r="E358" s="228" t="s">
        <v>1081</v>
      </c>
      <c r="F358" s="227" t="s">
        <v>16</v>
      </c>
      <c r="G358" s="232" t="s">
        <v>17</v>
      </c>
      <c r="H358" s="216">
        <v>42920</v>
      </c>
      <c r="I358" s="216">
        <v>43284</v>
      </c>
      <c r="J358" s="299" t="s">
        <v>242</v>
      </c>
      <c r="K358" s="299" t="s">
        <v>290</v>
      </c>
      <c r="L358" s="229">
        <f>M358/12</f>
        <v>1800</v>
      </c>
      <c r="M358" s="229">
        <v>21600</v>
      </c>
      <c r="N358" s="212" t="s">
        <v>928</v>
      </c>
      <c r="O358" s="217" t="s">
        <v>973</v>
      </c>
      <c r="P358" s="217" t="s">
        <v>25</v>
      </c>
      <c r="Q358" s="215" t="s">
        <v>18</v>
      </c>
      <c r="R358" s="227" t="s">
        <v>214</v>
      </c>
      <c r="S358" s="217" t="s">
        <v>190</v>
      </c>
      <c r="T358" s="231" t="s">
        <v>191</v>
      </c>
      <c r="U358" s="231" t="s">
        <v>191</v>
      </c>
      <c r="V358" s="227" t="s">
        <v>322</v>
      </c>
      <c r="W358" s="227" t="s">
        <v>1082</v>
      </c>
    </row>
    <row r="359" spans="1:23" ht="21.75" customHeight="1">
      <c r="A359" s="208" t="s">
        <v>1016</v>
      </c>
      <c r="B359" s="227">
        <v>9053820</v>
      </c>
      <c r="C359" s="207" t="s">
        <v>1017</v>
      </c>
      <c r="D359" s="208" t="s">
        <v>1018</v>
      </c>
      <c r="E359" s="207" t="s">
        <v>1019</v>
      </c>
      <c r="F359" s="227" t="s">
        <v>16</v>
      </c>
      <c r="G359" s="182" t="s">
        <v>122</v>
      </c>
      <c r="H359" s="209">
        <v>42830</v>
      </c>
      <c r="I359" s="209">
        <v>43194</v>
      </c>
      <c r="J359" s="184" t="s">
        <v>239</v>
      </c>
      <c r="K359" s="184" t="s">
        <v>290</v>
      </c>
      <c r="L359" s="18" t="s">
        <v>16</v>
      </c>
      <c r="M359" s="206">
        <v>937998</v>
      </c>
      <c r="N359" s="212" t="s">
        <v>928</v>
      </c>
      <c r="O359" s="210" t="s">
        <v>933</v>
      </c>
      <c r="P359" s="210" t="s">
        <v>25</v>
      </c>
      <c r="Q359" s="185" t="s">
        <v>18</v>
      </c>
      <c r="R359" s="217" t="s">
        <v>212</v>
      </c>
      <c r="S359" s="210" t="s">
        <v>19</v>
      </c>
      <c r="T359" s="221" t="s">
        <v>637</v>
      </c>
      <c r="U359" s="213" t="s">
        <v>29</v>
      </c>
      <c r="V359" s="158" t="s">
        <v>304</v>
      </c>
      <c r="W359" s="205" t="s">
        <v>1020</v>
      </c>
    </row>
    <row r="360" spans="1:23" ht="39" customHeight="1">
      <c r="A360" s="27" t="s">
        <v>456</v>
      </c>
      <c r="B360" s="219">
        <v>3428</v>
      </c>
      <c r="C360" s="228" t="s">
        <v>591</v>
      </c>
      <c r="D360" s="85" t="s">
        <v>192</v>
      </c>
      <c r="E360" s="228" t="s">
        <v>69</v>
      </c>
      <c r="F360" s="85" t="s">
        <v>16</v>
      </c>
      <c r="G360" s="33" t="s">
        <v>17</v>
      </c>
      <c r="H360" s="30">
        <v>42767</v>
      </c>
      <c r="I360" s="30">
        <v>43131</v>
      </c>
      <c r="J360" s="69" t="s">
        <v>235</v>
      </c>
      <c r="K360" s="184" t="s">
        <v>290</v>
      </c>
      <c r="L360" s="5">
        <f>M360/12</f>
        <v>11214.775</v>
      </c>
      <c r="M360" s="229">
        <v>134577.3</v>
      </c>
      <c r="N360" s="216" t="s">
        <v>928</v>
      </c>
      <c r="O360" s="217" t="s">
        <v>932</v>
      </c>
      <c r="P360" s="32" t="s">
        <v>25</v>
      </c>
      <c r="Q360" s="125" t="s">
        <v>18</v>
      </c>
      <c r="R360" s="27" t="s">
        <v>494</v>
      </c>
      <c r="S360" s="116" t="s">
        <v>24</v>
      </c>
      <c r="T360" s="181" t="s">
        <v>26</v>
      </c>
      <c r="U360" s="181" t="s">
        <v>26</v>
      </c>
      <c r="V360" s="214" t="s">
        <v>897</v>
      </c>
      <c r="W360" s="227" t="s">
        <v>457</v>
      </c>
    </row>
    <row r="361" spans="1:23" ht="45">
      <c r="A361" s="65" t="s">
        <v>500</v>
      </c>
      <c r="B361" s="66">
        <v>3478</v>
      </c>
      <c r="C361" s="156" t="s">
        <v>591</v>
      </c>
      <c r="D361" s="85" t="s">
        <v>192</v>
      </c>
      <c r="E361" s="228" t="s">
        <v>501</v>
      </c>
      <c r="F361" s="85" t="s">
        <v>16</v>
      </c>
      <c r="G361" s="62" t="s">
        <v>17</v>
      </c>
      <c r="H361" s="68">
        <v>42895</v>
      </c>
      <c r="I361" s="68">
        <v>43259</v>
      </c>
      <c r="J361" s="41" t="s">
        <v>240</v>
      </c>
      <c r="K361" s="41" t="s">
        <v>290</v>
      </c>
      <c r="L361" s="19">
        <f>M361/12</f>
        <v>21770.718333333334</v>
      </c>
      <c r="M361" s="229">
        <v>261248.62</v>
      </c>
      <c r="N361" s="212" t="s">
        <v>928</v>
      </c>
      <c r="O361" s="55" t="s">
        <v>932</v>
      </c>
      <c r="P361" s="55" t="s">
        <v>25</v>
      </c>
      <c r="Q361" s="215" t="s">
        <v>18</v>
      </c>
      <c r="R361" s="227" t="s">
        <v>494</v>
      </c>
      <c r="S361" s="116" t="s">
        <v>24</v>
      </c>
      <c r="T361" s="306" t="s">
        <v>580</v>
      </c>
      <c r="U361" s="213" t="s">
        <v>580</v>
      </c>
      <c r="V361" s="214" t="s">
        <v>896</v>
      </c>
      <c r="W361" s="227" t="s">
        <v>502</v>
      </c>
    </row>
    <row r="362" spans="1:23" ht="38.25" customHeight="1">
      <c r="A362" s="110" t="s">
        <v>653</v>
      </c>
      <c r="B362" s="219">
        <v>3585</v>
      </c>
      <c r="C362" s="228" t="s">
        <v>591</v>
      </c>
      <c r="D362" s="227" t="s">
        <v>192</v>
      </c>
      <c r="E362" s="228" t="s">
        <v>1110</v>
      </c>
      <c r="F362" s="110" t="s">
        <v>16</v>
      </c>
      <c r="G362" s="232" t="s">
        <v>17</v>
      </c>
      <c r="H362" s="114">
        <v>42736</v>
      </c>
      <c r="I362" s="114">
        <v>43100</v>
      </c>
      <c r="J362" s="184" t="s">
        <v>241</v>
      </c>
      <c r="K362" s="184" t="s">
        <v>439</v>
      </c>
      <c r="L362" s="5">
        <f>M362/12</f>
        <v>85176.9775</v>
      </c>
      <c r="M362" s="229">
        <v>1022123.73</v>
      </c>
      <c r="N362" s="216" t="s">
        <v>928</v>
      </c>
      <c r="O362" s="217" t="s">
        <v>932</v>
      </c>
      <c r="P362" s="116" t="s">
        <v>25</v>
      </c>
      <c r="Q362" s="215" t="s">
        <v>18</v>
      </c>
      <c r="R362" s="227" t="s">
        <v>494</v>
      </c>
      <c r="S362" s="217" t="s">
        <v>24</v>
      </c>
      <c r="T362" s="231" t="s">
        <v>985</v>
      </c>
      <c r="U362" s="231" t="s">
        <v>985</v>
      </c>
      <c r="V362" s="214" t="s">
        <v>986</v>
      </c>
      <c r="W362" s="227" t="s">
        <v>654</v>
      </c>
    </row>
    <row r="363" spans="1:23" ht="36.75" customHeight="1">
      <c r="A363" s="130" t="s">
        <v>660</v>
      </c>
      <c r="B363" s="131">
        <v>3587</v>
      </c>
      <c r="C363" s="132" t="s">
        <v>591</v>
      </c>
      <c r="D363" s="130" t="s">
        <v>192</v>
      </c>
      <c r="E363" s="228" t="s">
        <v>661</v>
      </c>
      <c r="F363" s="130" t="s">
        <v>16</v>
      </c>
      <c r="G363" s="137" t="s">
        <v>17</v>
      </c>
      <c r="H363" s="135">
        <v>42750</v>
      </c>
      <c r="I363" s="135">
        <v>43114</v>
      </c>
      <c r="J363" s="133" t="s">
        <v>235</v>
      </c>
      <c r="K363" s="184" t="s">
        <v>290</v>
      </c>
      <c r="L363" s="5">
        <f>M363/12</f>
        <v>202779.93500000003</v>
      </c>
      <c r="M363" s="229">
        <v>2433359.22</v>
      </c>
      <c r="N363" s="212" t="s">
        <v>928</v>
      </c>
      <c r="O363" s="136" t="s">
        <v>932</v>
      </c>
      <c r="P363" s="136" t="s">
        <v>25</v>
      </c>
      <c r="Q363" s="215" t="s">
        <v>18</v>
      </c>
      <c r="R363" s="227" t="s">
        <v>494</v>
      </c>
      <c r="S363" s="136" t="s">
        <v>24</v>
      </c>
      <c r="T363" s="306" t="s">
        <v>580</v>
      </c>
      <c r="U363" s="213" t="s">
        <v>580</v>
      </c>
      <c r="V363" s="214" t="s">
        <v>896</v>
      </c>
      <c r="W363" s="227" t="s">
        <v>662</v>
      </c>
    </row>
    <row r="364" spans="1:23" ht="46.5" customHeight="1">
      <c r="A364" s="130" t="s">
        <v>686</v>
      </c>
      <c r="B364" s="130">
        <v>9033584</v>
      </c>
      <c r="C364" s="228" t="s">
        <v>591</v>
      </c>
      <c r="D364" s="227" t="s">
        <v>192</v>
      </c>
      <c r="E364" s="228" t="s">
        <v>671</v>
      </c>
      <c r="F364" s="130" t="s">
        <v>16</v>
      </c>
      <c r="G364" s="137" t="s">
        <v>17</v>
      </c>
      <c r="H364" s="135">
        <v>42768</v>
      </c>
      <c r="I364" s="135">
        <v>43132</v>
      </c>
      <c r="J364" s="133" t="s">
        <v>243</v>
      </c>
      <c r="K364" s="41" t="s">
        <v>290</v>
      </c>
      <c r="L364" s="19">
        <f>M364/12</f>
        <v>3531.61</v>
      </c>
      <c r="M364" s="229">
        <v>42379.32</v>
      </c>
      <c r="N364" s="212" t="s">
        <v>928</v>
      </c>
      <c r="O364" s="136" t="s">
        <v>932</v>
      </c>
      <c r="P364" s="136" t="s">
        <v>196</v>
      </c>
      <c r="Q364" s="215" t="s">
        <v>44</v>
      </c>
      <c r="R364" s="227" t="s">
        <v>220</v>
      </c>
      <c r="S364" s="136" t="s">
        <v>45</v>
      </c>
      <c r="T364" s="231" t="s">
        <v>58</v>
      </c>
      <c r="U364" s="181" t="s">
        <v>58</v>
      </c>
      <c r="V364" s="227" t="s">
        <v>592</v>
      </c>
      <c r="W364" s="227" t="s">
        <v>672</v>
      </c>
    </row>
    <row r="365" spans="1:23" ht="24" customHeight="1">
      <c r="A365" s="234" t="s">
        <v>1206</v>
      </c>
      <c r="B365" s="234">
        <v>9075044</v>
      </c>
      <c r="C365" s="264" t="s">
        <v>1207</v>
      </c>
      <c r="D365" s="234" t="s">
        <v>1208</v>
      </c>
      <c r="E365" s="264" t="s">
        <v>1209</v>
      </c>
      <c r="F365" s="234" t="s">
        <v>16</v>
      </c>
      <c r="G365" s="260" t="s">
        <v>122</v>
      </c>
      <c r="H365" s="216">
        <v>42625</v>
      </c>
      <c r="I365" s="216">
        <v>42989</v>
      </c>
      <c r="J365" s="184" t="s">
        <v>234</v>
      </c>
      <c r="K365" s="184" t="s">
        <v>439</v>
      </c>
      <c r="L365" s="217" t="s">
        <v>16</v>
      </c>
      <c r="M365" s="265">
        <v>131430</v>
      </c>
      <c r="N365" s="216" t="s">
        <v>930</v>
      </c>
      <c r="O365" s="217" t="s">
        <v>933</v>
      </c>
      <c r="P365" s="217" t="s">
        <v>202</v>
      </c>
      <c r="Q365" s="203" t="s">
        <v>30</v>
      </c>
      <c r="R365" s="234" t="s">
        <v>100</v>
      </c>
      <c r="S365" s="217" t="s">
        <v>81</v>
      </c>
      <c r="T365" s="262" t="s">
        <v>512</v>
      </c>
      <c r="U365" s="262" t="s">
        <v>512</v>
      </c>
      <c r="V365" s="214" t="s">
        <v>722</v>
      </c>
      <c r="W365" s="263" t="s">
        <v>1179</v>
      </c>
    </row>
    <row r="366" spans="1:23" ht="24" customHeight="1">
      <c r="A366" s="323" t="s">
        <v>2030</v>
      </c>
      <c r="B366" s="323">
        <v>9149754</v>
      </c>
      <c r="C366" s="324" t="s">
        <v>2031</v>
      </c>
      <c r="D366" s="323" t="s">
        <v>2032</v>
      </c>
      <c r="E366" s="327" t="s">
        <v>2033</v>
      </c>
      <c r="F366" s="323" t="s">
        <v>16</v>
      </c>
      <c r="G366" s="297" t="s">
        <v>17</v>
      </c>
      <c r="H366" s="319">
        <v>42957</v>
      </c>
      <c r="I366" s="319">
        <v>43321</v>
      </c>
      <c r="J366" s="299" t="s">
        <v>237</v>
      </c>
      <c r="K366" s="299" t="s">
        <v>290</v>
      </c>
      <c r="L366" s="317" t="s">
        <v>16</v>
      </c>
      <c r="M366" s="328">
        <v>8612.16</v>
      </c>
      <c r="N366" s="319" t="s">
        <v>928</v>
      </c>
      <c r="O366" s="317" t="s">
        <v>937</v>
      </c>
      <c r="P366" s="317" t="s">
        <v>203</v>
      </c>
      <c r="Q366" s="215" t="s">
        <v>79</v>
      </c>
      <c r="R366" s="317" t="s">
        <v>100</v>
      </c>
      <c r="S366" s="317" t="s">
        <v>80</v>
      </c>
      <c r="T366" s="316" t="s">
        <v>1136</v>
      </c>
      <c r="U366" s="316" t="s">
        <v>1136</v>
      </c>
      <c r="V366" s="323" t="s">
        <v>315</v>
      </c>
      <c r="W366" s="326" t="s">
        <v>2034</v>
      </c>
    </row>
    <row r="367" spans="1:23" ht="24" customHeight="1">
      <c r="A367" s="323" t="s">
        <v>2099</v>
      </c>
      <c r="B367" s="323">
        <v>9150208</v>
      </c>
      <c r="C367" s="324" t="s">
        <v>2100</v>
      </c>
      <c r="D367" s="323" t="s">
        <v>2032</v>
      </c>
      <c r="E367" s="327" t="s">
        <v>2101</v>
      </c>
      <c r="F367" s="323" t="s">
        <v>16</v>
      </c>
      <c r="G367" s="297" t="s">
        <v>17</v>
      </c>
      <c r="H367" s="319">
        <v>42979</v>
      </c>
      <c r="I367" s="319">
        <v>43343</v>
      </c>
      <c r="J367" s="299" t="s">
        <v>237</v>
      </c>
      <c r="K367" s="299" t="s">
        <v>290</v>
      </c>
      <c r="L367" s="317" t="s">
        <v>16</v>
      </c>
      <c r="M367" s="328">
        <v>76831.6</v>
      </c>
      <c r="N367" s="319" t="s">
        <v>928</v>
      </c>
      <c r="O367" s="317" t="s">
        <v>2102</v>
      </c>
      <c r="P367" s="317" t="s">
        <v>203</v>
      </c>
      <c r="Q367" s="215" t="s">
        <v>79</v>
      </c>
      <c r="R367" s="317" t="s">
        <v>100</v>
      </c>
      <c r="S367" s="317" t="s">
        <v>80</v>
      </c>
      <c r="T367" s="316" t="s">
        <v>1136</v>
      </c>
      <c r="U367" s="316" t="s">
        <v>1136</v>
      </c>
      <c r="V367" s="323" t="s">
        <v>315</v>
      </c>
      <c r="W367" s="326" t="s">
        <v>2103</v>
      </c>
    </row>
  </sheetData>
  <sheetProtection/>
  <mergeCells count="7">
    <mergeCell ref="V3:W3"/>
    <mergeCell ref="F2:G2"/>
    <mergeCell ref="F1:G1"/>
    <mergeCell ref="A1:E2"/>
    <mergeCell ref="W1:W2"/>
    <mergeCell ref="I2:T2"/>
    <mergeCell ref="H1:H2"/>
  </mergeCells>
  <conditionalFormatting sqref="D192:E192 C189:C192 C194">
    <cfRule type="expression" priority="247" dxfId="101" stopIfTrue="1">
      <formula>#REF!&lt;TODAY()</formula>
    </cfRule>
  </conditionalFormatting>
  <conditionalFormatting sqref="D192:E192 C44:C46 C75 C14:C15 E13 C177 C73 D63:E63 C79 C164 C95:C96 C18:E18 C143 C183 C189:C192 E51:E57 D66:E66 C194 C98 C113 C118:C119 C130 C146:C155 C10:C12 C51 C132:C135 C65:C66 E64:E65 C54:C63 C27 C137:C140 C19 E19:E20 C23:C24 C125:C128 C173:C174">
    <cfRule type="expression" priority="246" dxfId="101" stopIfTrue="1">
      <formula>#REF!&lt;TODAY()</formula>
    </cfRule>
  </conditionalFormatting>
  <conditionalFormatting sqref="C109:C110">
    <cfRule type="expression" priority="232" dxfId="101" stopIfTrue="1">
      <formula>#REF!&lt;TODAY()</formula>
    </cfRule>
  </conditionalFormatting>
  <conditionalFormatting sqref="C333:C334">
    <cfRule type="expression" priority="226" dxfId="101" stopIfTrue="1">
      <formula>#REF!&lt;TODAY()</formula>
    </cfRule>
  </conditionalFormatting>
  <conditionalFormatting sqref="C67:E67">
    <cfRule type="expression" priority="222" dxfId="101" stopIfTrue="1">
      <formula>#REF!&lt;TODAY()</formula>
    </cfRule>
  </conditionalFormatting>
  <conditionalFormatting sqref="C120">
    <cfRule type="expression" priority="215" dxfId="101" stopIfTrue="1">
      <formula>#REF!&lt;TODAY()</formula>
    </cfRule>
  </conditionalFormatting>
  <conditionalFormatting sqref="C41:C43">
    <cfRule type="expression" priority="211" dxfId="101" stopIfTrue="1">
      <formula>#REF!&lt;TODAY()</formula>
    </cfRule>
  </conditionalFormatting>
  <conditionalFormatting sqref="C21:E21">
    <cfRule type="expression" priority="210" dxfId="101" stopIfTrue="1">
      <formula>#REF!&lt;TODAY()</formula>
    </cfRule>
  </conditionalFormatting>
  <conditionalFormatting sqref="C68:E68">
    <cfRule type="expression" priority="204" dxfId="101" stopIfTrue="1">
      <formula>#REF!&lt;TODAY()</formula>
    </cfRule>
  </conditionalFormatting>
  <conditionalFormatting sqref="C99">
    <cfRule type="expression" priority="195" dxfId="101" stopIfTrue="1">
      <formula>#REF!&lt;TODAY()</formula>
    </cfRule>
  </conditionalFormatting>
  <conditionalFormatting sqref="C47">
    <cfRule type="expression" priority="189" dxfId="101" stopIfTrue="1">
      <formula>#REF!&lt;TODAY()</formula>
    </cfRule>
  </conditionalFormatting>
  <conditionalFormatting sqref="C74">
    <cfRule type="expression" priority="182" dxfId="101" stopIfTrue="1">
      <formula>#REF!&lt;TODAY()</formula>
    </cfRule>
  </conditionalFormatting>
  <conditionalFormatting sqref="C178">
    <cfRule type="expression" priority="174" dxfId="101" stopIfTrue="1">
      <formula>#REF!&lt;TODAY()</formula>
    </cfRule>
  </conditionalFormatting>
  <conditionalFormatting sqref="C181">
    <cfRule type="expression" priority="173" dxfId="101" stopIfTrue="1">
      <formula>#REF!&lt;TODAY()</formula>
    </cfRule>
  </conditionalFormatting>
  <conditionalFormatting sqref="C181">
    <cfRule type="expression" priority="172" dxfId="101" stopIfTrue="1">
      <formula>#REF!&lt;TODAY()</formula>
    </cfRule>
  </conditionalFormatting>
  <conditionalFormatting sqref="C180">
    <cfRule type="expression" priority="171" dxfId="101" stopIfTrue="1">
      <formula>#REF!&lt;TODAY()</formula>
    </cfRule>
  </conditionalFormatting>
  <conditionalFormatting sqref="C180">
    <cfRule type="expression" priority="170" dxfId="101" stopIfTrue="1">
      <formula>#REF!&lt;TODAY()</formula>
    </cfRule>
  </conditionalFormatting>
  <conditionalFormatting sqref="C78">
    <cfRule type="expression" priority="168" dxfId="101" stopIfTrue="1">
      <formula>#REF!&lt;TODAY()</formula>
    </cfRule>
  </conditionalFormatting>
  <conditionalFormatting sqref="C20">
    <cfRule type="expression" priority="159" dxfId="101" stopIfTrue="1">
      <formula>#REF!&lt;TODAY()</formula>
    </cfRule>
  </conditionalFormatting>
  <conditionalFormatting sqref="E334">
    <cfRule type="expression" priority="158" dxfId="101" stopIfTrue="1">
      <formula>#REF!&lt;TODAY()</formula>
    </cfRule>
  </conditionalFormatting>
  <conditionalFormatting sqref="C335">
    <cfRule type="expression" priority="157" dxfId="101" stopIfTrue="1">
      <formula>#REF!&lt;TODAY()</formula>
    </cfRule>
  </conditionalFormatting>
  <conditionalFormatting sqref="E335">
    <cfRule type="expression" priority="156" dxfId="101" stopIfTrue="1">
      <formula>#REF!&lt;TODAY()</formula>
    </cfRule>
  </conditionalFormatting>
  <conditionalFormatting sqref="C336:C337">
    <cfRule type="expression" priority="155" dxfId="101" stopIfTrue="1">
      <formula>#REF!&lt;TODAY()</formula>
    </cfRule>
  </conditionalFormatting>
  <conditionalFormatting sqref="E336:E337">
    <cfRule type="expression" priority="154" dxfId="101" stopIfTrue="1">
      <formula>#REF!&lt;TODAY()</formula>
    </cfRule>
  </conditionalFormatting>
  <conditionalFormatting sqref="C103">
    <cfRule type="expression" priority="150" dxfId="101" stopIfTrue="1">
      <formula>#REF!&lt;TODAY()</formula>
    </cfRule>
  </conditionalFormatting>
  <conditionalFormatting sqref="C8">
    <cfRule type="expression" priority="147" dxfId="101" stopIfTrue="1">
      <formula>#REF!&lt;TODAY()</formula>
    </cfRule>
  </conditionalFormatting>
  <conditionalFormatting sqref="C69:E69">
    <cfRule type="expression" priority="134" dxfId="101" stopIfTrue="1">
      <formula>#REF!&lt;TODAY()</formula>
    </cfRule>
  </conditionalFormatting>
  <conditionalFormatting sqref="C86">
    <cfRule type="expression" priority="129" dxfId="101" stopIfTrue="1">
      <formula>#REF!&lt;TODAY()</formula>
    </cfRule>
  </conditionalFormatting>
  <conditionalFormatting sqref="C16">
    <cfRule type="expression" priority="121" dxfId="101" stopIfTrue="1">
      <formula>#REF!&lt;TODAY()</formula>
    </cfRule>
  </conditionalFormatting>
  <conditionalFormatting sqref="C163">
    <cfRule type="expression" priority="115" dxfId="101" stopIfTrue="1">
      <formula>#REF!&lt;TODAY()</formula>
    </cfRule>
  </conditionalFormatting>
  <conditionalFormatting sqref="C77">
    <cfRule type="expression" priority="100" dxfId="101" stopIfTrue="1">
      <formula>#REF!&lt;TODAY()</formula>
    </cfRule>
  </conditionalFormatting>
  <conditionalFormatting sqref="C13:D13">
    <cfRule type="expression" priority="97" dxfId="101" stopIfTrue="1">
      <formula>#REF!&lt;TODAY()</formula>
    </cfRule>
  </conditionalFormatting>
  <conditionalFormatting sqref="C91">
    <cfRule type="expression" priority="96" dxfId="101" stopIfTrue="1">
      <formula>#REF!&lt;TODAY()</formula>
    </cfRule>
  </conditionalFormatting>
  <conditionalFormatting sqref="C76">
    <cfRule type="expression" priority="94" dxfId="101" stopIfTrue="1">
      <formula>#REF!&lt;TODAY()</formula>
    </cfRule>
  </conditionalFormatting>
  <conditionalFormatting sqref="C175:C176">
    <cfRule type="expression" priority="93" dxfId="101" stopIfTrue="1">
      <formula>#REF!&lt;TODAY()</formula>
    </cfRule>
  </conditionalFormatting>
  <conditionalFormatting sqref="C104 C107:C108">
    <cfRule type="expression" priority="90" dxfId="101" stopIfTrue="1">
      <formula>#REF!&lt;TODAY()</formula>
    </cfRule>
  </conditionalFormatting>
  <conditionalFormatting sqref="C70:D70 C71:C72">
    <cfRule type="expression" priority="83" dxfId="101" stopIfTrue="1">
      <formula>#REF!&lt;TODAY()</formula>
    </cfRule>
  </conditionalFormatting>
  <conditionalFormatting sqref="E70:E72">
    <cfRule type="expression" priority="82" dxfId="101" stopIfTrue="1">
      <formula>#REF!&lt;TODAY()</formula>
    </cfRule>
  </conditionalFormatting>
  <conditionalFormatting sqref="D190">
    <cfRule type="expression" priority="78" dxfId="101" stopIfTrue="1">
      <formula>#REF!&lt;TODAY()</formula>
    </cfRule>
  </conditionalFormatting>
  <conditionalFormatting sqref="D190">
    <cfRule type="expression" priority="77" dxfId="101" stopIfTrue="1">
      <formula>#REF!&lt;TODAY()</formula>
    </cfRule>
  </conditionalFormatting>
  <conditionalFormatting sqref="C89">
    <cfRule type="expression" priority="76" dxfId="101" stopIfTrue="1">
      <formula>#REF!&lt;TODAY()</formula>
    </cfRule>
  </conditionalFormatting>
  <conditionalFormatting sqref="C165:C167">
    <cfRule type="expression" priority="75" dxfId="101" stopIfTrue="1">
      <formula>#REF!&lt;TODAY()</formula>
    </cfRule>
  </conditionalFormatting>
  <conditionalFormatting sqref="C170 C172">
    <cfRule type="expression" priority="74" dxfId="101" stopIfTrue="1">
      <formula>#REF!&lt;TODAY()</formula>
    </cfRule>
  </conditionalFormatting>
  <conditionalFormatting sqref="C26">
    <cfRule type="expression" priority="73" dxfId="101" stopIfTrue="1">
      <formula>#REF!&lt;TODAY()</formula>
    </cfRule>
  </conditionalFormatting>
  <conditionalFormatting sqref="C105:C106">
    <cfRule type="expression" priority="71" dxfId="101" stopIfTrue="1">
      <formula>#REF!&lt;TODAY()</formula>
    </cfRule>
  </conditionalFormatting>
  <conditionalFormatting sqref="C116:C117">
    <cfRule type="expression" priority="69" dxfId="101" stopIfTrue="1">
      <formula>#REF!&lt;TODAY()</formula>
    </cfRule>
  </conditionalFormatting>
  <conditionalFormatting sqref="C179">
    <cfRule type="expression" priority="68" dxfId="101" stopIfTrue="1">
      <formula>#REF!&lt;TODAY()</formula>
    </cfRule>
  </conditionalFormatting>
  <conditionalFormatting sqref="C115">
    <cfRule type="expression" priority="67" dxfId="101" stopIfTrue="1">
      <formula>#REF!&lt;TODAY()</formula>
    </cfRule>
  </conditionalFormatting>
  <conditionalFormatting sqref="C25">
    <cfRule type="expression" priority="65" dxfId="101" stopIfTrue="1">
      <formula>#REF!&lt;TODAY()</formula>
    </cfRule>
  </conditionalFormatting>
  <conditionalFormatting sqref="C182">
    <cfRule type="expression" priority="64" dxfId="101" stopIfTrue="1">
      <formula>#REF!&lt;TODAY()</formula>
    </cfRule>
  </conditionalFormatting>
  <conditionalFormatting sqref="D57">
    <cfRule type="expression" priority="63" dxfId="101" stopIfTrue="1">
      <formula>#REF!&lt;TODAY()</formula>
    </cfRule>
  </conditionalFormatting>
  <conditionalFormatting sqref="C87">
    <cfRule type="expression" priority="62" dxfId="101" stopIfTrue="1">
      <formula>#REF!&lt;TODAY()</formula>
    </cfRule>
  </conditionalFormatting>
  <conditionalFormatting sqref="C304">
    <cfRule type="expression" priority="60" dxfId="101" stopIfTrue="1">
      <formula>#REF!&lt;TODAY()</formula>
    </cfRule>
  </conditionalFormatting>
  <conditionalFormatting sqref="C305">
    <cfRule type="expression" priority="56" dxfId="101" stopIfTrue="1">
      <formula>#REF!&lt;TODAY()</formula>
    </cfRule>
  </conditionalFormatting>
  <conditionalFormatting sqref="C160 C162">
    <cfRule type="expression" priority="53" dxfId="101" stopIfTrue="1">
      <formula>#REF!&lt;TODAY()</formula>
    </cfRule>
  </conditionalFormatting>
  <conditionalFormatting sqref="C142">
    <cfRule type="expression" priority="52" dxfId="101" stopIfTrue="1">
      <formula>#REF!&lt;TODAY()</formula>
    </cfRule>
  </conditionalFormatting>
  <conditionalFormatting sqref="C121">
    <cfRule type="expression" priority="51" dxfId="101" stopIfTrue="1">
      <formula>#REF!&lt;TODAY()</formula>
    </cfRule>
  </conditionalFormatting>
  <conditionalFormatting sqref="D72">
    <cfRule type="expression" priority="50" dxfId="101" stopIfTrue="1">
      <formula>#REF!&lt;TODAY()</formula>
    </cfRule>
  </conditionalFormatting>
  <conditionalFormatting sqref="C141">
    <cfRule type="expression" priority="48" dxfId="101" stopIfTrue="1">
      <formula>#REF!&lt;TODAY()</formula>
    </cfRule>
  </conditionalFormatting>
  <conditionalFormatting sqref="C156">
    <cfRule type="expression" priority="47" dxfId="101" stopIfTrue="1">
      <formula>#REF!&lt;TODAY()</formula>
    </cfRule>
  </conditionalFormatting>
  <conditionalFormatting sqref="D65">
    <cfRule type="expression" priority="46" dxfId="101" stopIfTrue="1">
      <formula>#REF!&lt;TODAY()</formula>
    </cfRule>
  </conditionalFormatting>
  <conditionalFormatting sqref="D55">
    <cfRule type="expression" priority="45" dxfId="101" stopIfTrue="1">
      <formula>#REF!&lt;TODAY()</formula>
    </cfRule>
  </conditionalFormatting>
  <conditionalFormatting sqref="C193 E193">
    <cfRule type="expression" priority="44" dxfId="101" stopIfTrue="1">
      <formula>#REF!&lt;TODAY()</formula>
    </cfRule>
  </conditionalFormatting>
  <conditionalFormatting sqref="D193">
    <cfRule type="expression" priority="43" dxfId="101" stopIfTrue="1">
      <formula>#REF!&lt;TODAY()</formula>
    </cfRule>
  </conditionalFormatting>
  <conditionalFormatting sqref="C122">
    <cfRule type="expression" priority="42" dxfId="101" stopIfTrue="1">
      <formula>#REF!&lt;TODAY()</formula>
    </cfRule>
  </conditionalFormatting>
  <conditionalFormatting sqref="C97">
    <cfRule type="expression" priority="41" dxfId="101" stopIfTrue="1">
      <formula>#REF!&lt;TODAY()</formula>
    </cfRule>
  </conditionalFormatting>
  <conditionalFormatting sqref="C114">
    <cfRule type="expression" priority="40" dxfId="101" stopIfTrue="1">
      <formula>#REF!&lt;TODAY()</formula>
    </cfRule>
  </conditionalFormatting>
  <conditionalFormatting sqref="C80">
    <cfRule type="expression" priority="39" dxfId="101" stopIfTrue="1">
      <formula>#REF!&lt;TODAY()</formula>
    </cfRule>
  </conditionalFormatting>
  <conditionalFormatting sqref="C111">
    <cfRule type="expression" priority="38" dxfId="101" stopIfTrue="1">
      <formula>#REF!&lt;TODAY()</formula>
    </cfRule>
  </conditionalFormatting>
  <conditionalFormatting sqref="C123">
    <cfRule type="expression" priority="37" dxfId="101" stopIfTrue="1">
      <formula>#REF!&lt;TODAY()</formula>
    </cfRule>
  </conditionalFormatting>
  <conditionalFormatting sqref="C144">
    <cfRule type="expression" priority="36" dxfId="101" stopIfTrue="1">
      <formula>#REF!&lt;TODAY()</formula>
    </cfRule>
  </conditionalFormatting>
  <conditionalFormatting sqref="C186">
    <cfRule type="expression" priority="35" dxfId="101" stopIfTrue="1">
      <formula>#REF!&lt;TODAY()</formula>
    </cfRule>
  </conditionalFormatting>
  <conditionalFormatting sqref="C124">
    <cfRule type="expression" priority="34" dxfId="101" stopIfTrue="1">
      <formula>#REF!&lt;TODAY()</formula>
    </cfRule>
  </conditionalFormatting>
  <conditionalFormatting sqref="C184">
    <cfRule type="expression" priority="33" dxfId="101" stopIfTrue="1">
      <formula>#REF!&lt;TODAY()</formula>
    </cfRule>
  </conditionalFormatting>
  <conditionalFormatting sqref="C22">
    <cfRule type="expression" priority="32" dxfId="101" stopIfTrue="1">
      <formula>#REF!&lt;TODAY()</formula>
    </cfRule>
  </conditionalFormatting>
  <conditionalFormatting sqref="C48:C50">
    <cfRule type="expression" priority="31" dxfId="101" stopIfTrue="1">
      <formula>#REF!&lt;TODAY()</formula>
    </cfRule>
  </conditionalFormatting>
  <conditionalFormatting sqref="C187:C188">
    <cfRule type="expression" priority="29" dxfId="101" stopIfTrue="1">
      <formula>#REF!&lt;TODAY()</formula>
    </cfRule>
  </conditionalFormatting>
  <conditionalFormatting sqref="D49">
    <cfRule type="expression" priority="28" dxfId="101" stopIfTrue="1">
      <formula>#REF!&lt;TODAY()</formula>
    </cfRule>
  </conditionalFormatting>
  <conditionalFormatting sqref="C168">
    <cfRule type="expression" priority="27" dxfId="101" stopIfTrue="1">
      <formula>#REF!&lt;TODAY()</formula>
    </cfRule>
  </conditionalFormatting>
  <conditionalFormatting sqref="C185">
    <cfRule type="expression" priority="26" dxfId="101" stopIfTrue="1">
      <formula>#REF!&lt;TODAY()</formula>
    </cfRule>
  </conditionalFormatting>
  <conditionalFormatting sqref="C161">
    <cfRule type="expression" priority="25" dxfId="101" stopIfTrue="1">
      <formula>#REF!&lt;TODAY()</formula>
    </cfRule>
  </conditionalFormatting>
  <conditionalFormatting sqref="C9">
    <cfRule type="expression" priority="24" dxfId="101" stopIfTrue="1">
      <formula>#REF!&lt;TODAY()</formula>
    </cfRule>
  </conditionalFormatting>
  <conditionalFormatting sqref="C157">
    <cfRule type="expression" priority="23" dxfId="101" stopIfTrue="1">
      <formula>#REF!&lt;TODAY()</formula>
    </cfRule>
  </conditionalFormatting>
  <conditionalFormatting sqref="C145">
    <cfRule type="expression" priority="21" dxfId="101" stopIfTrue="1">
      <formula>#REF!&lt;TODAY()</formula>
    </cfRule>
  </conditionalFormatting>
  <conditionalFormatting sqref="C169">
    <cfRule type="expression" priority="20" dxfId="101" stopIfTrue="1">
      <formula>#REF!&lt;TODAY()</formula>
    </cfRule>
  </conditionalFormatting>
  <conditionalFormatting sqref="C81">
    <cfRule type="expression" priority="19" dxfId="101" stopIfTrue="1">
      <formula>#REF!&lt;TODAY()</formula>
    </cfRule>
  </conditionalFormatting>
  <conditionalFormatting sqref="C64:D64">
    <cfRule type="expression" priority="18" dxfId="101" stopIfTrue="1">
      <formula>#REF!&lt;TODAY()</formula>
    </cfRule>
  </conditionalFormatting>
  <conditionalFormatting sqref="C158">
    <cfRule type="expression" priority="17" dxfId="101" stopIfTrue="1">
      <formula>#REF!&lt;TODAY()</formula>
    </cfRule>
  </conditionalFormatting>
  <conditionalFormatting sqref="C171">
    <cfRule type="expression" priority="16" dxfId="101" stopIfTrue="1">
      <formula>#REF!&lt;TODAY()</formula>
    </cfRule>
  </conditionalFormatting>
  <conditionalFormatting sqref="C136">
    <cfRule type="expression" priority="15" dxfId="101" stopIfTrue="1">
      <formula>#REF!&lt;TODAY()</formula>
    </cfRule>
  </conditionalFormatting>
  <conditionalFormatting sqref="C52:C53">
    <cfRule type="expression" priority="13" dxfId="101" stopIfTrue="1">
      <formula>#REF!&lt;TODAY()</formula>
    </cfRule>
  </conditionalFormatting>
  <conditionalFormatting sqref="E238">
    <cfRule type="expression" priority="12" dxfId="101" stopIfTrue="1">
      <formula>#REF!&lt;TODAY()</formula>
    </cfRule>
  </conditionalFormatting>
  <conditionalFormatting sqref="C238">
    <cfRule type="expression" priority="11" dxfId="101" stopIfTrue="1">
      <formula>#REF!&lt;TODAY()</formula>
    </cfRule>
  </conditionalFormatting>
  <conditionalFormatting sqref="C17">
    <cfRule type="expression" priority="10" dxfId="101" stopIfTrue="1">
      <formula>#REF!&lt;TODAY()</formula>
    </cfRule>
  </conditionalFormatting>
  <conditionalFormatting sqref="C88">
    <cfRule type="expression" priority="9" dxfId="101" stopIfTrue="1">
      <formula>#REF!&lt;TODAY()</formula>
    </cfRule>
  </conditionalFormatting>
  <conditionalFormatting sqref="C159">
    <cfRule type="expression" priority="8" dxfId="101" stopIfTrue="1">
      <formula>#REF!&lt;TODAY()</formula>
    </cfRule>
  </conditionalFormatting>
  <conditionalFormatting sqref="C313">
    <cfRule type="expression" priority="7" dxfId="101" stopIfTrue="1">
      <formula>#REF!&lt;TODAY()</formula>
    </cfRule>
  </conditionalFormatting>
  <conditionalFormatting sqref="C312">
    <cfRule type="expression" priority="5" dxfId="101" stopIfTrue="1">
      <formula>#REF!&lt;TODAY()</formula>
    </cfRule>
  </conditionalFormatting>
  <conditionalFormatting sqref="C314">
    <cfRule type="expression" priority="3" dxfId="101" stopIfTrue="1">
      <formula>#REF!&lt;TODAY()</formula>
    </cfRule>
  </conditionalFormatting>
  <conditionalFormatting sqref="C112">
    <cfRule type="expression" priority="2" dxfId="101" stopIfTrue="1">
      <formula>#REF!&lt;TODAY()</formula>
    </cfRule>
  </conditionalFormatting>
  <conditionalFormatting sqref="D12">
    <cfRule type="expression" priority="1" dxfId="101" stopIfTrue="1">
      <formula>#REF!&lt;TODAY()</formula>
    </cfRule>
  </conditionalFormatting>
  <dataValidations count="12">
    <dataValidation allowBlank="1" showInputMessage="1" showErrorMessage="1" prompt="Dotação orçamentária" sqref="J191 I99:J99 I333:J336 P153:P155 I316 O333 K316 J98 O101:O103 J62:K62 K346:K347 I131 P293 P91 O44:O45 I91:J91 O86:P86 J15 P308:P311 I194:K194 I329:I330 I86:J86 J362:J364 K66:K69 O191 K143 I249:K249 O352:P352 O29:P29 K333 P93 J92:K93 O132:P132 O334:P336 P286:P287 O365:P365 O89:P89 P100:P103 O20:P22 O288:O289 O125:P129 O104:P104 O220:P220 O25:P25 I179:J183 O81:P81 J97:K97 O214 O200:P200 O281:P281 J207 I305:J305 K176 J163:K163 O285 O141:P142 K118 O216 O282 J346 P39:P50 I155:J155 I151:I153 O134:P134 J55:K55 I136:J136 O147:P152 J161:J162 K329:K330 P84 J193:K193 P133 J63:J64 O192:P194 I95:I96 O98:P99 O322 I189:I192 P205:P206 P315:P333 I80:J81 I309 K309 O37:P38 O304:P305 O226:P226 J47 O299:P299 J75:J78 P105:P106 P298 P337:P351 J344:K344 I367 I144:I149 O261 P366:P367 J31:K31 I49:K49 I62:I64"/>
    <dataValidation allowBlank="1" showInputMessage="1" showErrorMessage="1" prompt="Dotação orçamentária" sqref="O57:O58 J365:K365 O238 O108:O109 I186 I160:J160 P143:P146 I162:I167 O32:P35 P202:P203 I203:J203 P198 P80 P82 O60:O71 J131:J135 I134:I135 I197:K197 J348:K350 P302 I18:J18 P209:P219 J238:K238 O27:P27 J32:J44 O39:O41 O94:P96 I94:J94 I112 I137:I142 P135:P140 O136:O138 I159 P252:P258 P300 P306 J352:K360 P353:P364 K6:K9 P108:P124 I12 J24:J30 I25:I30 I32:I47 O156:P188 J50:K53 I87 J88:K88 O14:P18 P221:P225 O225 I311 I312:J314 K311 O312:P314 O47:O55 P52:P72 P19 I20:J23 P23 O73:P79 I66:I79 J66:J73 K71:K77 J82:K85 I125:J130 J137:J154 J156:J159 I156 I170 J164:J176 I172:I178 P189:P191 P260:P279 P227:P250 P290 O283:P283 P284 J366 I103:J111 I113:J123 O111:O123 I5:J11 I13:J13 O5:O13 P5:P12"/>
    <dataValidation allowBlank="1" showInputMessage="1" showErrorMessage="1" prompt="Objeto do contrato" sqref="A79 J14 B333 L300 W348 W75:W76 I98 J74 K70 L346:L348 E333 F333:H336 M333:M337 J186:K186 K98:K99 F91:H91 H316 K91 A4:B4 W58:W61 K191:L191 W333:W340 J177:K178 L194:M194 H329:H330 F332:G332 K334:K336 B147 W342:W345 F217:L217 B132 B83 I150 I154 I143 F324:G324 L92:L93 W44:W46 W66 L220 B85 J189:L190 F55:I55 H50:I53 B19 L205 K119:K120 L289 J79 B177:B178 L180 B183 B180:B181 L89:M89 K138:L142 M95:M99 F98:H99 H58:H64 K305:M305 B163 H131 L202 B142 K168:L169 B120 F195:F199 K86:M86 H86:H87 E86:G89 L183 K179:K183 L338:L339 F13:H13 J95:K96 L303 L332:L336 B138 B219 E17:L17 L193 B191:B195 J192:L192 F193:I193 E58:E69 E95:E99 F303 F236 B118 E200 M200 F249:H249 H309 F227:G227 H66:H72 B128:B129 B304:B305 B223:B225 B214:B217 L350 B89"/>
    <dataValidation allowBlank="1" showInputMessage="1" showErrorMessage="1" prompt="Objeto do contrato" sqref="E304:M304 E305:H305 E194:H194 E16:M16 E14:I15 G326:G330 I58:K61 K203:L203 L124 K5 S151 B78:B81 F188:H192 L255:L256 F113:H123 I171 K78:M81 F49:H49 I161 K121:M123 K63:K64 I168:I169 F56:G72 G250:G252 B109 F186:H186 L162:L167 H197 K162 L135:L136 L132:L133 F134:G136 F132:I133 B199 K184:L184 F184:I184 H203 K144 L196:L197 K171:L171 B197 F238:I238 K18 F237:G237 L238:M238 B238 H18 H32:H47 L8:L9 F94:H96 B94:B100 K94:L94 K367 M101:M119 H112 K131:K137 H134:H142 F250:F255 F306:G309 F337:G358 E8:E12 M8:M13 B5:B15 L95:L120 H25:H30 H31:I31 K32:K47 B87 M87:M88 J87:L87 L88 H88:I88 K157:L161 I157:I158 B208:B210 J210 F225:G225 F315:G316 K312:M314 F311:H311 E312:H314 B48:B52 F50:G54 H19:K19 F18:G48 M17:M53 K20:K30 E22:E50 B21:B43 H20:H23 L20:L77 E73:H81 B54:B75 M58:M77 L83:L85 F82:G85 K125:M130 E125:H130 K146:K156 L143:L156"/>
    <dataValidation allowBlank="1" showInputMessage="1" showErrorMessage="1" prompt="Objeto do contrato" sqref="L170 H144:H183 F138:G183 L172:L178 E132:E191 M132:M192 F229:G235 F241:G248 L282:L283 L285 L188 H367 E103:E123 F103:H111 K103:K117 F5:H11 K10:K15 H12"/>
    <dataValidation allowBlank="1" showInputMessage="1" showErrorMessage="1" prompt="Hemocentro" sqref="T271 S40 V340 T91:U91 R202 T286:T287 R89:S89 V26 U325 T293:U293 U285:U289 U292 U246:U247 R200 S33 S28 S280 T281:U281 R27:S27 T324:U324 U217:U219 U282 U135 U137 S220 T183:U183 U339 U211 R308:R332 T218:T219 U125 T41:U46 U257:U258 V303 T302:U302 T117:T118 T308:U309 V262:V266 T37:U39 T298:U299 T326:U338 U202 U113:U119 T257 T246 R121:S123 U7 T5:T7 U5 U47:U48 T260:U261 U271:U279 T290:U290 T34:U35 T128:U134 U184:U185 T202:T203 T136:U136 T54:T62 T181:U181 T126:U126 R198:U198 S196:T197 S199:T199 T239 V301 T51 T231:T237 U230:U239 T93:U102 T104:U112 T358:T367 T213:U216 T205:T207 R205:R207 T248:U256 T304:U306 T32:U32 T341:T356 T29:U30 R175:R195 T49:U49 U205:U208 R208:T208 T209:U210 T311:U311 T315:T323 U127 U312:U323 U50:U63 T12:U25 R91:R120 R28:R79 T64:U88 R81:R88 R124:R149 R151:R173 T138:U179 V270 T221:U229"/>
    <dataValidation allowBlank="1" showInputMessage="1" showErrorMessage="1" prompt="Hemocentro" sqref="T240:U243 R209:R258 R284:R290 R292:R306 V294:V297 R282:S283 T284:U284 R260:R280 T267:U269 T186:U195 R334:R367 U341:U367 R5:R26"/>
    <dataValidation allowBlank="1" showInputMessage="1" showErrorMessage="1" prompt="UPG" sqref="Q220 U244:U245 Q44 T340 T212:U212 U40 Q13 S86 T92:U92 Q199 T103:U103 S147:S149 T258 T26 T89:U89 S78:S79 T288:T289 T200:U200 T292 T182:U182 S55:S56 S215 S247:T247 T201 Q28 Q33 U280 T272:T280 S200:S202 T27:U27 T282 S136 S339:T339 S137:T137 S65:S70 T357 S334:S338 S138:S143 T303 T285 S329:S332 T36:U36 T325 T310:U310 T307:U307 S175 T47:T48 T124:U124 T204 S204:S207 T113:T116 Q261 S41:S53 T119:T123 U120:U123 S58 S340:S349 T180:U180 T63 S34:S39 T184:T185 S131:S134 T262:T266 S135:T135 S60:S63 Q196:Q197 T301 T238 S189:S195 S217:S219 Q40 S351:S367 S248:S258 T300:U300 S32 S29:S30 T50 Q208 S209:S213 T127 S303:S321 T312:T314 T52:T53 S91:S120 S73:S76 S124:S129 T125 S152:S173 T270 S221:S246 S284:S290 S292:S301 T294:T297 S323:S327 T283:U283 S260:S279 S177:S187 S7:S26 T8:U11"/>
    <dataValidation allowBlank="1" showInputMessage="1" showErrorMessage="1" prompt="Unidade executora" errorTitle="ERRO" error="Unidade inválida !" sqref="S328 S77 S150 P13 R333:S333 S174 S57 S322 S214 O247 O28:P28 S281 O153:O154 S216 S71:S72 O339 Q41:Q43 S83 S54 O133 S302 O107:Q107 Q108:Q195 S176 S59 S130 S5:S6 Q198 Q34:Q39 S64 S203 S144:S146 S80:S81 O135 P196:P197 P199 S350 Q91:Q106 Q200:Q207 Q209:Q219 S31 Q29:Q32 O31:P31 S87 P208 Q14:Q27 Q45:Q89 S85 S188 Q221:Q260 Q262:Q367 Q5:Q12"/>
    <dataValidation allowBlank="1" showInputMessage="1" showErrorMessage="1" prompt="CNPJ ou CPF" sqref="D193:D194 D191 D89 D303:D305 D333 D83:D86 C129 D196:D197 D238 D5:D6 D8:D9 C28:C40 D91:D99 D16:D17 D300:D301 D312:D314 D19:D20 D22:D39 D41:D81 D132:D189 D103:D129"/>
    <dataValidation allowBlank="1" showInputMessage="1" showErrorMessage="1" prompt="Fornecedor" sqref="D21 E334:E337 C333:C337 E70:E72 D190 D18 D13:E13 E193 D192:E192 C95:C99 C304:C305 C130 E51:E57 C238 E238 C86:C89 C312:C314 E18:E21 C8:C27 C41:C81 C132:C194 C103:C128 D12"/>
    <dataValidation allowBlank="1" showInputMessage="1" showErrorMessage="1" prompt="Número do contrato" sqref="A333 A47:B47 A68 A78 A73:A75 A324:B324 B20 B101:B107 B179 B182 B16:B18 B84 A217 B119 A66 B139:B141 A83:A85 B44:B45 A191:A195 B115:B117 A70 A238 B164:B166 B130:B131 B110 A115:A120 A121:B123 A80:A81 A109:A110 A199 A58:A64 B133:B137 A197 A94:A107 A87 A89 A208:A209 A312:B314 A48:A56 B53 A168:A183 B125:B127 B143:B146 B148:B162 A125:A166 B168:B176 A5:A45"/>
  </dataValidations>
  <hyperlinks>
    <hyperlink ref="V45" r:id="rId1" display="jf.gadm@hemominas.mg.gov.br"/>
    <hyperlink ref="V62" r:id="rId2" display="maildes.junqueira@hemominas.mg.gov.br"/>
    <hyperlink ref="V100" r:id="rId3" display="sibeira.cruz@hemominas.mg.gov.br"/>
    <hyperlink ref="V66:V69" r:id="rId4" display="renatha.blasco@hemominas.mg.gov.br"/>
    <hyperlink ref="V138" r:id="rId5" display="waleria.silva@hemominas.mg.gov.br"/>
    <hyperlink ref="V194" r:id="rId6" display="paulo.oliveira@hemominas.mg.gov.br"/>
    <hyperlink ref="V221" r:id="rId7" display="waleria.silva@hemominas.mg.gov.br"/>
    <hyperlink ref="V286" r:id="rId8" display="renatha.blasco@hemominas.mg.gov.br"/>
    <hyperlink ref="V56" r:id="rId9" display="moises.patrocinio@hemominas.mg.gov.br"/>
    <hyperlink ref="V298" r:id="rId10" display="luciana.marinho@hemominas.mg.gov.br"/>
    <hyperlink ref="V341" r:id="rId11" display="waleria.silva@hemominas.mg.gov.br"/>
    <hyperlink ref="V346" r:id="rId12" display="maildes.junqueira@hemominas.mg.gov.br"/>
    <hyperlink ref="V191:V192" r:id="rId13" display="joao.venancio@hemominas.mg.gov.br"/>
    <hyperlink ref="V347" r:id="rId14" display="sla.compras@hemominas.mg.gov.br"/>
    <hyperlink ref="V90" r:id="rId15" display="ana.miranda@hemominas.mg.gov.br"/>
    <hyperlink ref="V98" r:id="rId16" display="laiz.marzano@hemominas.mg.gov.br"/>
    <hyperlink ref="V63" r:id="rId17" display="ricardo.freire@hemominas.mg.gov.br"/>
    <hyperlink ref="V147" r:id="rId18" display="elder.ferraz@hemominas.mg.gov.br"/>
    <hyperlink ref="V33" r:id="rId19" display="denise.guimaraes@hemominas.mg.gov.br"/>
    <hyperlink ref="V333" r:id="rId20" display="waleria.silva@hemominas.mg.gov.br"/>
    <hyperlink ref="V163" r:id="rId21" display="igor.viana@hemominas.mg.gov.br"/>
    <hyperlink ref="V58" r:id="rId22" display="flavio.osmar@hemominas.mg.gov.br"/>
    <hyperlink ref="V75" r:id="rId23" display="renata.blasco@hemominas.mg.gov.br"/>
    <hyperlink ref="V228" r:id="rId24" display="nilba.pinheiro@hemominas.mg.gov.br"/>
    <hyperlink ref="V344" r:id="rId25" display="paulo.oliveira@hemominas.mg.gov.br"/>
    <hyperlink ref="V235" r:id="rId26" display="maildes.junqueira@hemominas.mg.gov.br"/>
    <hyperlink ref="V231" r:id="rId27" display="scopa@hemominas.mg.gov.br"/>
    <hyperlink ref="V251" r:id="rId28" display="sla.compras@hemominas.mg.gov.br"/>
    <hyperlink ref="V287" r:id="rId29" display="renata.blasco@hemominas.mg.gov.br"/>
    <hyperlink ref="V271" r:id="rId30" display="maildes.junqueira@hemominas.mg.gov.br"/>
    <hyperlink ref="V22" r:id="rId31" display="marco.canabrava@hemominas.mg.gov.br"/>
    <hyperlink ref="V195" r:id="rId32" display="renatha.blasco@hemominas.mg.gov.br"/>
    <hyperlink ref="V140" r:id="rId33" display="renatha.blasco@hemominas.mg.gov.br"/>
    <hyperlink ref="V191" r:id="rId34" display="juliana.pessoa@hemominas.mg.gov.br"/>
    <hyperlink ref="V68" r:id="rId35" display="jf.gadm@hemominas.mg.gov.br"/>
    <hyperlink ref="V315" r:id="rId36" display="maildes.junqueira@hemominas.mg.gov.br"/>
    <hyperlink ref="V258" r:id="rId37" display="nilba.pinheiro@hemominas.mg.gov.br"/>
    <hyperlink ref="V109" r:id="rId38" display="paulo.oliveira@hemominas.mg.gov.br"/>
    <hyperlink ref="V28" r:id="rId39" display="paulo.oliveira@hemominas.mg.gov.br"/>
    <hyperlink ref="V349" r:id="rId40" display="priscila.rodrigues@hemominas.mg.gov.br"/>
    <hyperlink ref="V118" r:id="rId41" display="mariaisabel.campos@hemominas.mg.gov.br"/>
    <hyperlink ref="V120" r:id="rId42" display="maria.lucia@hemominas.mg.gov.br"/>
    <hyperlink ref="V311" r:id="rId43" display="maildes.junqueira@hemominas.mg.gov.br"/>
    <hyperlink ref="V41" r:id="rId44" display="aparecida.gomes@hemominas.mg.gov.br"/>
    <hyperlink ref="V73" r:id="rId45" display="alessandra.nivia@hemominas.mg.gov.br"/>
    <hyperlink ref="V237" r:id="rId46" display="luciana.marinho@hemominas.mg.gov.br"/>
    <hyperlink ref="V254" r:id="rId47" display="luciana.marinho@hemominas.mg.gov.br"/>
    <hyperlink ref="V192" r:id="rId48" display="diogo.lara@hemominas.mg.gov.br "/>
    <hyperlink ref="V21" r:id="rId49" display="waleria.silva@hemominas.mg.gov.br"/>
    <hyperlink ref="V243" r:id="rId50" display="fracionamento@hemominas.mg.gov.br"/>
    <hyperlink ref="V67" r:id="rId51" display="elder.ferraz@hemominas.mg.gov.br"/>
    <hyperlink ref="V356" r:id="rId52" display="laiz.marzano@hemominas.mg.gov.br"/>
    <hyperlink ref="V101" r:id="rId53" display="siberia.cruz@hemominas.mg.gov.br"/>
    <hyperlink ref="V272" r:id="rId54" display="maildes.junqueira@hemominas.mg.gov.br"/>
    <hyperlink ref="V99" r:id="rId55" display="nilba.pinheiro@hemominas.mg.gov.br"/>
    <hyperlink ref="V208" r:id="rId56" display="paulo.oliveira@hemominas.mg.gov.br"/>
    <hyperlink ref="V324" r:id="rId57" display="scopa@hemominas.mg.gov.br"/>
    <hyperlink ref="V82" r:id="rId58" display="bet.gadm@hemominas.mg.gov.br"/>
    <hyperlink ref="V364" r:id="rId59" display="moc.compras@hemominas.mg.gov.br"/>
    <hyperlink ref="V151" r:id="rId60" display="paulo.oliveira@hemominas.mg.gov.br"/>
    <hyperlink ref="V102" r:id="rId61" display="maria.lucia@hemominas.mg.gov.br"/>
    <hyperlink ref="V78" r:id="rId62" display="waleria.silva@hemominas.mg.gov.br"/>
    <hyperlink ref="V93" r:id="rId63" display="marco.canabrava@hemominas.mg.gov.br"/>
    <hyperlink ref="V44" r:id="rId64" display="amanda.reis@hemominas.mg.gov.br"/>
    <hyperlink ref="V213" r:id="rId65" display="marcia.torchia@hemominas.mg.gov.br"/>
    <hyperlink ref="V79" r:id="rId66" display="waleria.silva@hemominas.mg.gov.br"/>
    <hyperlink ref="V259" r:id="rId67" display="poc.gadm@hemominas.mg.gov.br"/>
    <hyperlink ref="V267" r:id="rId68" display="luzineide.mendes@hemominas.mg.gov.br"/>
    <hyperlink ref="V20" r:id="rId69" display="maildes.junqueira@hemominas.mg.gov.br"/>
    <hyperlink ref="V334" r:id="rId70" display="maildes.junqueira@hemominas.mg.gov.br"/>
    <hyperlink ref="V335" r:id="rId71" display="maildes.junqueira@hemominas.mg.gov.br"/>
    <hyperlink ref="V336" r:id="rId72" display="maildes.junqueira@hemominas.mg.gov.br"/>
    <hyperlink ref="V103" r:id="rId73" display="darlene.carvalho@hemominas.mg.gov.br"/>
    <hyperlink ref="V232" r:id="rId74" display="paulo.oliveira@hemominas.mg.gov.br"/>
    <hyperlink ref="V183" r:id="rId75" display="ivone.borborema@hemominas.mg.gov.br"/>
    <hyperlink ref="V218" r:id="rId76" display="ivone.borborema@hemominas.mg.gov.br"/>
    <hyperlink ref="V153" r:id="rId77" display="alvaro.torres@hemominas.mg.gov.br"/>
    <hyperlink ref="V328" r:id="rId78" display="elder.ferraz@hemominas.mg.gov.br"/>
    <hyperlink ref="V135" r:id="rId79" display="debora.netto@hemominas.mg.gov.br"/>
    <hyperlink ref="V96" r:id="rId80" display="antonio.ferreira@hemominas.mg.gov.br"/>
    <hyperlink ref="V340" r:id="rId81" display="nilda.lucena@hemominas.mg.gov.br"/>
    <hyperlink ref="V69" r:id="rId82" display="renatha.blasco@hemominas.mg.gov.br"/>
    <hyperlink ref="V148" r:id="rId83" display="renatha.blasco@hemominas.mg.gov.br"/>
    <hyperlink ref="V86" r:id="rId84" display="aparecida.gomes@hemominas.mg.gov.br"/>
    <hyperlink ref="V252" r:id="rId85" display="marco.canabrava@hemominas.mg.gov.br"/>
    <hyperlink ref="V201" r:id="rId86" display="nilda.lucena@hemominas.mg.gov.br"/>
    <hyperlink ref="V248" r:id="rId87" display="waleria.silva@hemominas.mg.gov.br"/>
    <hyperlink ref="V273" r:id="rId88" display="maildes.junqueira@hemominas.mg.gov.br"/>
    <hyperlink ref="V42" r:id="rId89" display="mario.laterza@hemominas.mg.gov.br"/>
    <hyperlink ref="V91" r:id="rId90" display="debora.netto@hemominas.mg.gov.br"/>
    <hyperlink ref="V212" r:id="rId91" display="siberia.cruz@hemominas.mg.gov.br"/>
    <hyperlink ref="V15" r:id="rId92" display="claudimar.silva@hemominas.mg.gov.br"/>
    <hyperlink ref="V95" r:id="rId93" display="udi.gadm@hemominas.mg.gov.br"/>
    <hyperlink ref="V306" r:id="rId94" display="antonio.ferreira@hemominas.mg.gov.br"/>
    <hyperlink ref="V229" r:id="rId95" display="eneida.borges@hemominas.mg.gov.br"/>
    <hyperlink ref="V257" r:id="rId96" display="eneida.borges@hemominas.mg.gov.br"/>
    <hyperlink ref="V354" r:id="rId97" display="eneida.borges@hemominas.mg.gov.br"/>
    <hyperlink ref="V181" r:id="rId98" display="paulo.cifuentes@hemominas.mg.gov.br"/>
    <hyperlink ref="V360" r:id="rId99" display="joao.venancio@hemominas.mg.gov.br"/>
    <hyperlink ref="V329" r:id="rId100" display="paulo.cifuentes@hemominas.mg.gov.br"/>
    <hyperlink ref="V40" r:id="rId101" display="darlene.carvalho@hemominas.mg.gov.br"/>
    <hyperlink ref="V244" r:id="rId102" display="darlene.carvalho@hemominas.mg.gov.br"/>
    <hyperlink ref="V245" r:id="rId103" display="darlene.carvalho@hemominas.mg.gov.br"/>
    <hyperlink ref="V164" r:id="rId104" display="juliana.pessoa@hemominas.mg.gov.br"/>
    <hyperlink ref="V316" r:id="rId105" display="thiago.santos@hemominas.mg.gov.br"/>
    <hyperlink ref="V269" r:id="rId106" display="thiago.santos@hemominas.mg.gov.br"/>
    <hyperlink ref="V74" r:id="rId107" display="antonio.ferreira@hemominas.mg.gov.br"/>
    <hyperlink ref="V302" r:id="rId108" display="paulo.cifuentes@hemominas.mg.gov.br"/>
    <hyperlink ref="V327" r:id="rId109" display="paulo.cifuentes@hemominas.mg.gov.br"/>
    <hyperlink ref="V92" r:id="rId110" display="thiago.santos@hemominas.mg.gov.br"/>
    <hyperlink ref="V362" r:id="rId111" display="eduardo.oliveira@hemominas.mg.gov.br"/>
    <hyperlink ref="V177" r:id="rId112" display="paulo.cifuentes@hemominas.mg.gov.br"/>
    <hyperlink ref="V332" r:id="rId113" display="thiago.santos@hemominas.mg.gov.br"/>
    <hyperlink ref="V178" r:id="rId114" display="vitoria.silva@hemominas.mg.gov.br"/>
    <hyperlink ref="V54" r:id="rId115" display="antonio.ferreira@hemominas.mg.gov.br"/>
    <hyperlink ref="V291" r:id="rId116" display="poc.gadm@hemominas.mg.gov.br"/>
    <hyperlink ref="V359" r:id="rId117" display="nilda.lucena@hemominas.mg.gov.br"/>
    <hyperlink ref="V222" r:id="rId118" display="mariaisabel.campos@hemominas.mg.gov.br"/>
    <hyperlink ref="V38" r:id="rId119" display="udi.apoio@hemominas.mg.gov.br"/>
    <hyperlink ref="V307" r:id="rId120" display="nilza.melo@hemominas.mg.gov.br"/>
    <hyperlink ref="V143" r:id="rId121" display="henrique.aguiar@hemominas.mg.gov.br"/>
    <hyperlink ref="V317" r:id="rId122" display="paulo.cifuentes@hemominas.mg.gov.br"/>
    <hyperlink ref="V77" r:id="rId123" display="antonio.ferreira@hemominas.mg.gov.br"/>
    <hyperlink ref="V13" r:id="rId124" display="paulo.cifuentes@hemominas.mg.gov.br"/>
    <hyperlink ref="V150" r:id="rId125" display="sandra.vissoto@hemominas.mg.gov.br"/>
    <hyperlink ref="V76" r:id="rId126" display="renilson.matos@hemominas.mg.gov.br"/>
    <hyperlink ref="V358" r:id="rId127" display="anacristina.paula@hemominas.mg.gov.br"/>
    <hyperlink ref="V175" r:id="rId128" display="paulo.cifuentes@hemominas.mg.gov.br"/>
    <hyperlink ref="V130" r:id="rId129" display="antonio.ferreira@hemominas.mg.gov.br"/>
    <hyperlink ref="V104" r:id="rId130" display="sandra.vissoto@hemominas.mg.gov.br"/>
    <hyperlink ref="V36" r:id="rId131" display="paulo.cifuentes@hemominas.mg.gov.br"/>
    <hyperlink ref="V206" r:id="rId132" display="thiago.santos@hemominas.mg.gov.br"/>
    <hyperlink ref="V224" r:id="rId133" display="vitor.torres@hemominas.mg.gov.br"/>
    <hyperlink ref="V107" r:id="rId134" display="jf.gadm@hemominas.mg.gov.br"/>
    <hyperlink ref="V70" r:id="rId135" display="debora.netto@hemominas.mg.gov.br"/>
    <hyperlink ref="V337" r:id="rId136" display="paulo.cifuentes@hemominas.mg.gov.br"/>
    <hyperlink ref="V190" r:id="rId137" display="manuela.mota@hemominas.mg.gov.br"/>
    <hyperlink ref="V264" r:id="rId138" display="nilda.lucena@hemominas.mg.gov.br"/>
    <hyperlink ref="V196" r:id="rId139" display="nilda.lucena@hemominas.mg.gov.br"/>
    <hyperlink ref="V89" r:id="rId140" display="luciana.cayres@hemominas.mg.gov.br"/>
    <hyperlink ref="V280" r:id="rId141" display="darlene.carvalho@hemominas.mg.gov.br"/>
    <hyperlink ref="V133" r:id="rId142" display="alvaro.torres@hemominas.mg.gov.br"/>
    <hyperlink ref="V318" r:id="rId143" display="paulo.cifuentes@hemominas.mg.gov.br"/>
    <hyperlink ref="V146" r:id="rId144" display="nilba.pinheiro@hemominas.mg.gov.br"/>
    <hyperlink ref="V352" r:id="rId145" display="adauto.santos@hemominas.mg.gov.br"/>
    <hyperlink ref="V365" r:id="rId146" display="sandra.vissoto@hemominas.mg.gov.br"/>
    <hyperlink ref="V165" r:id="rId147" display="juliana.pessoa@hemominas.mg.gov.br"/>
    <hyperlink ref="V174" r:id="rId148" display="sandra.vissoto@hemominas.mg.gov.br"/>
    <hyperlink ref="V308" r:id="rId149" display="thiago.santos@hemominas.mg.gov.br"/>
    <hyperlink ref="V170" r:id="rId150" display="nilda.lucena@hemominas.mg.gov.br"/>
    <hyperlink ref="V19" r:id="rId151" display="nilda.lucena@hemominas.mg.gov.br"/>
    <hyperlink ref="V216" r:id="rId152" display="antonio.ferreira@hemominas.mg.gov.br"/>
    <hyperlink ref="V26" r:id="rId153" display="francisco.fornari@hemominas.mg.gov.br"/>
    <hyperlink ref="V105" r:id="rId154" display="flavia.givisiez@hemominas.mg.gov.br"/>
    <hyperlink ref="V116" r:id="rId155" display="nilda.lucena@hemominas.mg.gov.br"/>
    <hyperlink ref="V233" r:id="rId156" display="manuela.mota@hemominas.mg.gov.br"/>
    <hyperlink ref="V204" r:id="rId157" display="nilda.lucena@hemominas.mg.gov.br"/>
    <hyperlink ref="V325" r:id="rId158" display="nilda.lucena@hemominas.mg.gov.br"/>
    <hyperlink ref="V205" r:id="rId159" display="paulo.oliveira@hemominas.mg.gov.br"/>
    <hyperlink ref="V309" r:id="rId160" display="aparecida.gomes@hemominas.mg.gov.br"/>
    <hyperlink ref="V293" r:id="rId161" display="luzineide.mendes@hemominas.mg.gov.br"/>
    <hyperlink ref="V179" r:id="rId162" display="waleria.silva@hemominas.mg.gov.br"/>
    <hyperlink ref="V115" r:id="rId163" display="nilda.lucena@hemominas.mg.gov.br"/>
    <hyperlink ref="V25" r:id="rId164" display="aparecida.gomes@hemominas.mg.gov.br"/>
    <hyperlink ref="V10" r:id="rId165" display="fernanda.fantini@hemominas.mg.gov.br"/>
    <hyperlink ref="V182" r:id="rId166" display="thiago.santos@hemominas.mg.gov.br"/>
    <hyperlink ref="V320" r:id="rId167" display="paulo.cifuentes@hemominas.mg.gov.br"/>
    <hyperlink ref="V330" r:id="rId168" display="nilba.pinheiro@hemominas.mg.gov.br"/>
    <hyperlink ref="V57" r:id="rId169" display="nilda.lucena@hemominas.mg.gov.br"/>
    <hyperlink ref="V353" r:id="rId170" display="priscila.rodrigues@hemominas.mg.gov.br"/>
    <hyperlink ref="V247" r:id="rId171" display="debora.netto@hemominas.mg.gov.br"/>
    <hyperlink ref="V215" r:id="rId172" display="alessandro.ferreira@hemominas.mg.gov.br"/>
    <hyperlink ref="V200" r:id="rId173" display="darlene.carvalho@hemominas.mg.gov.br"/>
    <hyperlink ref="V214" r:id="rId174" display="antonio.ferreira@hemominas.mg.gov.br"/>
    <hyperlink ref="V260" r:id="rId175" display="samira.bayeh@hemominas.mg.gov.br"/>
    <hyperlink ref="V250" r:id="rId176" display="fernando.henriques@hemominas.mg.gov.br"/>
    <hyperlink ref="V261" r:id="rId177" display="amanda.reis@hemominas.mg.gov.br"/>
    <hyperlink ref="V34" r:id="rId178" display="maria.moreira@hemominas.mg.gov.br"/>
    <hyperlink ref="V29" r:id="rId179" display="udi.compras@hemominas.mg.gov.br"/>
    <hyperlink ref="V223" r:id="rId180" display="aline.faria@hemominas.mg.gov.br"/>
    <hyperlink ref="V281" r:id="rId181" display="sandra.vissoto@hemominas.mg.gov.br"/>
    <hyperlink ref="V18" r:id="rId182" display="marco.canabrava@hemominas.mg.gov.br"/>
    <hyperlink ref="V294" r:id="rId183" display="nilda.lucena@hemominas.mg.gov.br"/>
    <hyperlink ref="V319" r:id="rId184" display="joao.venancio@hemominas.mg.gov.br"/>
    <hyperlink ref="V304" r:id="rId185" display="gabinete@hemominas.mg.gov.br"/>
    <hyperlink ref="V217" r:id="rId186" display="nilda.lucena@hemominas.mg.gov.br"/>
    <hyperlink ref="V305" r:id="rId187" display="gabinete@hemominas.mg.gov.br"/>
    <hyperlink ref="V131" r:id="rId188" display="eneida.borges@hemominas.mg.gov.br"/>
    <hyperlink ref="V234" r:id="rId189" display="scopa@hemominas.mg.gov.br"/>
    <hyperlink ref="V5" r:id="rId190" display="udi.apoio@hemominas.mg.gov.br"/>
    <hyperlink ref="V160" r:id="rId191" display="nilda.lucena@hemominas.mg.gov.br"/>
    <hyperlink ref="V207" r:id="rId192" display="denise.guimaraes@hemominas.mg.gov.br"/>
    <hyperlink ref="V225" r:id="rId193" display="juliana.pessoa@hemominas.mg.gov.br"/>
    <hyperlink ref="V142" r:id="rId194" display="marco.canabrava@hemominas.mg.gov.br"/>
    <hyperlink ref="V219" r:id="rId195" display="juridico@hemominas.mg.gov.br"/>
    <hyperlink ref="V326" r:id="rId196" display="rosangela.souza@hemominas.mg.gov.br"/>
    <hyperlink ref="V27" r:id="rId197" display="luciana.cayres@hemominas.mg.gov.br"/>
    <hyperlink ref="V283" r:id="rId198" display="luciana.cayres@hemominas.mg.gov.br"/>
    <hyperlink ref="V119" r:id="rId199" display="nilda.lucena@hemominas.mg.gov.br"/>
    <hyperlink ref="V274" r:id="rId200" display="maildes.junqueira@hemominas.mg.gov.br"/>
    <hyperlink ref="V72" r:id="rId201" display="elder.ferraz@hemominas.mg.gov.br"/>
    <hyperlink ref="V275" r:id="rId202" display="maildes.junqueira@hemominas.mg.gov.br"/>
    <hyperlink ref="V39" r:id="rId203" display="jf.gadm@hemominas.mg.gov.br"/>
    <hyperlink ref="V51" r:id="rId204" display="paulo.cifuentes@hemominas.mg.gov.br"/>
    <hyperlink ref="V276" r:id="rId205" display="maildes.junqueira@hemominas.mg.gov.br"/>
    <hyperlink ref="V242" r:id="rId206" display="nilda.lucena@hemominas.mg.gov.br"/>
    <hyperlink ref="V113" r:id="rId207" display="nilda.lucena@hemominas.mg.gov.br"/>
    <hyperlink ref="V125" r:id="rId208" display="nilda.lucena@hemominas.mg.gov.br"/>
    <hyperlink ref="V322" r:id="rId209" display="antonio.ferreira@hemominas.mg.gov.br"/>
    <hyperlink ref="V339" r:id="rId210" display="debora.netto@hemominas.mg.gov.br"/>
    <hyperlink ref="V141" r:id="rId211" display="udi.gadm@hemominas.mg.gov.br"/>
    <hyperlink ref="V253" r:id="rId212" display="alp.gadm@hemominas.mg.gov.br"/>
    <hyperlink ref="V156" r:id="rId213" display="nilda.lucena@hemominas.mg.gov.br"/>
    <hyperlink ref="V220" r:id="rId214" display="elias.cordeiro@hemominas.mg.gov.br"/>
    <hyperlink ref="V84" r:id="rId215" display="bet.samdi@hemominas.mg.gov.br"/>
    <hyperlink ref="V211" r:id="rId216" display="nilda.lucena@hemominas.mg.gov.br"/>
    <hyperlink ref="V126" r:id="rId217" display="udi.apoio@hemominas.mg.gov.br"/>
    <hyperlink ref="V277" r:id="rId218" display="maildes.junqueira@hemominas.mg.gov.br"/>
    <hyperlink ref="V43" r:id="rId219" display="renata.silva@hemominas.mg.gov.br"/>
    <hyperlink ref="V134" r:id="rId220" display="adauto.santos@hemominas.mg.gov.br"/>
    <hyperlink ref="V65" r:id="rId221" display="adauto.santos@hemominas.mg.gov.br"/>
    <hyperlink ref="V122" r:id="rId222" display="luciana.cayres@hemominas.mg.gov.br"/>
    <hyperlink ref="V139" r:id="rId223" display="renata.bottrel@hemominas.mg.gov.br"/>
    <hyperlink ref="V355" r:id="rId224" display="nilda.lucena@hemominas.mg.gov.br"/>
    <hyperlink ref="V323" r:id="rId225" display="vitoria.silva@hemominas.mg.gov.br"/>
    <hyperlink ref="V162" r:id="rId226" display="maria.lucia@hemominas.mg.gov.br"/>
    <hyperlink ref="V255" r:id="rId227" display="luciana.marinho@hemominas.mg.gov.br"/>
    <hyperlink ref="V303" r:id="rId228" display="nilda.lucena@hemominas.mg.gov.br"/>
    <hyperlink ref="V236" r:id="rId229" display="aparecida.gomes@hemominas.mg.gov.br"/>
    <hyperlink ref="V321" r:id="rId230" display="vitoria.silva@hemominas.mg.gov.br"/>
    <hyperlink ref="V227" r:id="rId231" display="lucia.oliveira@hemominas.mg.gov.br"/>
    <hyperlink ref="V32" r:id="rId232" display="aparecida.gomes@hemominas.mg.gov.br"/>
    <hyperlink ref="V114" r:id="rId233" display="nilda.lucena@hemominas.mg.gov.br"/>
    <hyperlink ref="V80" r:id="rId234" display="sandra.vissoto@hemominas.mg.gov.br"/>
    <hyperlink ref="V108" r:id="rId235" display="nilda.lucena@hemominas.mg.gov.br"/>
    <hyperlink ref="V111" r:id="rId236" display="elder.ferraz@hemominas.mg.gov.br"/>
    <hyperlink ref="V123" r:id="rId237" display="luciana.cayres@hemominas.mg.gov.br"/>
    <hyperlink ref="V310" r:id="rId238" display="siberia.cruz@hemominas.mg.gov.br"/>
    <hyperlink ref="V241" r:id="rId239" display="aparecida.gomes@hemominas.mg.gov.br"/>
    <hyperlink ref="V278" r:id="rId240" display="maildes.junqueira@hemominas.mg.gov.br"/>
    <hyperlink ref="V144" r:id="rId241" display="elder.ferraz@hemominas.mg.gov.br"/>
    <hyperlink ref="V246" r:id="rId242" display="vitor.torres@hemominas.mg.gov.br"/>
    <hyperlink ref="V71" r:id="rId243" display="nilda.lucena@hemominas.mg.gov.br"/>
    <hyperlink ref="V176" r:id="rId244" display="nilda.lucena@hemominas.mg.gov.br"/>
    <hyperlink ref="V295" r:id="rId245" display="nilda.lucena@hemominas.mg.gov.br"/>
    <hyperlink ref="V167" r:id="rId246" display="nilda.lucena@hemominas.mg.gov.br"/>
    <hyperlink ref="V186" r:id="rId247" display="nilda.lucena@hemominas.mg.gov.br"/>
    <hyperlink ref="V300" r:id="rId248" display="luciana.cayres@hemominas.mg.gov.br"/>
    <hyperlink ref="V124" r:id="rId249" display="luciana.cayres@hemominas.mg.gov.br"/>
    <hyperlink ref="V152" r:id="rId250" display="nilda.lucena@hemominas.mg.gov.br"/>
    <hyperlink ref="V11" r:id="rId251" display="paulo.souza@hemominas.mg.gov.br"/>
    <hyperlink ref="V35" r:id="rId252" display="samira.bayeh@hemominas.mg.gov.br"/>
    <hyperlink ref="V166" r:id="rId253" display="juliana.pessoa@hemominas.mg.gov.br"/>
    <hyperlink ref="V61" r:id="rId254" display="renata.silva@hemominas.mg.gov.br"/>
    <hyperlink ref="V296" r:id="rId255" display="nilda.lucena@hemominas.mg.gov.br"/>
    <hyperlink ref="V60" r:id="rId256" display="frederick.rocha@hemominas.mg.gov.br"/>
    <hyperlink ref="V117" r:id="rId257" display="frederick.rocha@hemominas.mg.gov.br"/>
    <hyperlink ref="V203" r:id="rId258" display="nilda.lucena@hemominas.mg.gov.br"/>
    <hyperlink ref="V149" r:id="rId259" display="nilda.lucena@hemominas.mg.gov.br"/>
    <hyperlink ref="V173" r:id="rId260" display="nilda.lucena@hemominas.mg.gov.br"/>
    <hyperlink ref="V184" r:id="rId261" display="nilda.lucena@hemominas.mg.gov.br"/>
    <hyperlink ref="V106" r:id="rId262" display="sandra.vissoto@hemominas.mg.gov.br"/>
    <hyperlink ref="V128" r:id="rId263" display="eduardo.oliveira@hemominas.mg.gov.br"/>
    <hyperlink ref="V132" r:id="rId264" display="paulo.cifuentes@hemominas.mg.gov.br"/>
    <hyperlink ref="V202" r:id="rId265" display="eduardo.oliveira@hemominas.mg.gov.br"/>
    <hyperlink ref="V189" r:id="rId266" display="joao.venancio@hemominas.mg.gov.br"/>
    <hyperlink ref="V256" r:id="rId267" display="luciana.marinho@hemominas.mg.gov.br"/>
    <hyperlink ref="V363" r:id="rId268" display="paulo.cifuentes@hemominas.mg.gov.br"/>
    <hyperlink ref="V265" r:id="rId269" display="nilda.lucena@hemominas.mg.gov.br"/>
    <hyperlink ref="V7" r:id="rId270" display="nilza.melo@hemominas.mg.gov.br"/>
    <hyperlink ref="V361" r:id="rId271" display="paulo.cifuentes@hemominas.mg.gov.br"/>
    <hyperlink ref="V350" r:id="rId272" display="mariane.almeida@hemominas.mg.gov.br"/>
    <hyperlink ref="V348" r:id="rId273" display="paulo.oliveira@hemominas.mg.gov.br"/>
    <hyperlink ref="V14" r:id="rId274" display="claudimar.silva@hemominas.mg.gov.br"/>
    <hyperlink ref="V16" r:id="rId275" display="claudimar.silva@hemominas.mg.gov.br"/>
    <hyperlink ref="V345" r:id="rId276" display="paulo.oliveira@hemominas.mg.gov.br"/>
    <hyperlink ref="V59" r:id="rId277" display="paulo.oliveira@hemominas.mg.gov.br"/>
    <hyperlink ref="V343" r:id="rId278" display="moises.patrocinio@hemominas.mg.gov.br"/>
    <hyperlink ref="V94" r:id="rId279" display="maria.moreira@hemominas.mg.gov.br"/>
    <hyperlink ref="V299" r:id="rId280" display="maria.moreira@hemominas.mg.gov.br"/>
    <hyperlink ref="V6" r:id="rId281" display="denise.guimaraes@hemominas.mg.gov.br"/>
    <hyperlink ref="V249" r:id="rId282" display="aparecida.gomes@hemominas.mg.gov.br"/>
    <hyperlink ref="V110" r:id="rId283" display="renatha.blasco@hemominas.mg.gov.br"/>
    <hyperlink ref="V331" r:id="rId284" display="luciana.marinho@hemominas.mg.gov.br"/>
    <hyperlink ref="V187" r:id="rId285" display="nilda.lucena@hemominas.mg.gov.br"/>
    <hyperlink ref="V49" r:id="rId286" display="claudimar.silva@hemominas.mg.gov.br"/>
    <hyperlink ref="V168" r:id="rId287" display="nilda.lucena@hemominas.mg.gov.br"/>
    <hyperlink ref="V185" r:id="rId288" display="nilda.lucena@hemominas.mg.gov.br"/>
    <hyperlink ref="V161" r:id="rId289" display="nilda.lucena@hemominas.mg.gov.br"/>
    <hyperlink ref="V9" r:id="rId290" display="darlene.carvalho@hemominas.mg.gov.br"/>
    <hyperlink ref="V197" r:id="rId291" display="nilda.lucena@hemominas.mg.gov.br"/>
    <hyperlink ref="V157" r:id="rId292" display="nilda.lucena@hemominas.mg.gov.br"/>
    <hyperlink ref="V279" r:id="rId293" display="maildes.junqueira@hemominas.mg.gov.br"/>
    <hyperlink ref="V290" r:id="rId294" display="leila.pereira@hemominas.mg.gov.br"/>
    <hyperlink ref="V145" r:id="rId295" display="elder.ferraz@hemominas.mg.gov.br"/>
    <hyperlink ref="V169" r:id="rId296" display="nilda.lucena@hemominas.mg.gov.br"/>
    <hyperlink ref="V266" r:id="rId297" display="nilda.lucena@hemominas.mg.gov.br"/>
    <hyperlink ref="V81" r:id="rId298" display="antonio.ferreira@hemominas.mg.gov.br"/>
    <hyperlink ref="V263" r:id="rId299" display="nilda.lucena@hemominas.mg.gov.br"/>
    <hyperlink ref="V64" r:id="rId300" display="nilda.lucena@hemominas.mg.gov.br"/>
    <hyperlink ref="V172" r:id="rId301" display="nilda.lucena@hemominas.mg.gov.br"/>
    <hyperlink ref="V357" r:id="rId302" display="nilda.lucena@hemominas.mg.gov.br"/>
    <hyperlink ref="V158" r:id="rId303" display="nilda.lucena@hemominas.mg.gov.br"/>
    <hyperlink ref="V262" r:id="rId304" display="felipe.brito@hemominas.mg.gov.br"/>
    <hyperlink ref="V199" r:id="rId305" display="nilda.lucena@hemominas.mg.gov.br"/>
    <hyperlink ref="V127" r:id="rId306" display="nilda.lucena@hemominas.mg.gov.br"/>
    <hyperlink ref="V171" r:id="rId307" display="nilda.lucena@hemominas.mg.gov.br"/>
    <hyperlink ref="V230" r:id="rId308" display="nilda.lucena@hemominas.mg.gov.br"/>
    <hyperlink ref="V136" r:id="rId309" display="thiago.santos@hemominas.mg.gov.br"/>
    <hyperlink ref="V198" r:id="rId310" display="treinamento@hemominas.mg.gov.br"/>
    <hyperlink ref="V240" r:id="rId311" display="fernando.henriques@hemominas.mg.gov.br"/>
    <hyperlink ref="V351" r:id="rId312" display="lucia.oliveira@hemominas.mg.gov.br"/>
    <hyperlink ref="V297" r:id="rId313" display="francisco.fornari@hemominas.mg.gov.br"/>
    <hyperlink ref="V301" r:id="rId314" display="nilda.lucena@hemominas.mg.gov.br"/>
    <hyperlink ref="V180" r:id="rId315" display="thiago.santos@hemominas.mg.gov.br"/>
    <hyperlink ref="V17" r:id="rId316" display="luzineide.mendes@hemominas.mg.gov.br"/>
    <hyperlink ref="V31" r:id="rId317" display="paulo.oliveira@hemominas.mg.gov.br"/>
    <hyperlink ref="V367" r:id="rId318" display="nilba.pinheiro@hemominas.mg.gov.br"/>
    <hyperlink ref="V88" r:id="rId319" display="poc.coordenacao@hemominas.mg.gov.br"/>
    <hyperlink ref="V155" r:id="rId320" display="lucia.oliveira@hemominas.mg.gov.br"/>
    <hyperlink ref="V338" r:id="rId321" display="lucia.oliveira@hemominas.mg.gov.br"/>
    <hyperlink ref="V97" r:id="rId322" display="lucia.oliveira@hemominas.mg.gov.br"/>
    <hyperlink ref="V46" r:id="rId323" display="lucia.oliveira@hemominas.mg.gov.br"/>
    <hyperlink ref="V30" r:id="rId324" display="lucia.oliveira@hemominas.mg.gov.br"/>
    <hyperlink ref="V24" r:id="rId325" display="lucia.oliveira@hemominas.mg.gov.br"/>
    <hyperlink ref="V209" r:id="rId326" display="joao.venancio@hemominas.mg.gov.br"/>
    <hyperlink ref="V159" r:id="rId327" display="nilda.lucena@hemominas.mg.gov.br"/>
    <hyperlink ref="V210" r:id="rId328" display="joao.venancio@hemominas.mg.gov.br"/>
    <hyperlink ref="V342" r:id="rId329" display="elder.ferraz@hemominas.mg.gov.br"/>
    <hyperlink ref="V226" r:id="rId330" display="aparecida.gomes@hemominas.mg.gov.br"/>
    <hyperlink ref="V313" r:id="rId331" display="nilda.lucena@hemominas.mg.gov.br"/>
    <hyperlink ref="V312" r:id="rId332" display="nilda.lucena@hemominas.mg.gov.br"/>
    <hyperlink ref="V314" r:id="rId333" display="nilda.lucena@hemominas.mg.gov.br"/>
    <hyperlink ref="V284" r:id="rId334" display="alessandro.ferreira@hemominas.mg.gov.br"/>
    <hyperlink ref="V270" r:id="rId335" display="nilda.lucena@hemominas.mg.gov.br"/>
    <hyperlink ref="V188" r:id="rId336" display="renatha.blasco@hemominas.mg.gov.br"/>
    <hyperlink ref="V366" r:id="rId337" display="nilba.pinheiro@hemominas.mg.gov.br"/>
    <hyperlink ref="V112" r:id="rId338" display="elder.ferraz@hemominas.mg.gov.br"/>
    <hyperlink ref="V12" r:id="rId339" display="elder.ferraz@hemominas.mg.gov.br"/>
  </hyperlinks>
  <printOptions horizontalCentered="1"/>
  <pageMargins left="0.5905511811023623" right="0.1968503937007874" top="0.3937007874015748" bottom="0.3937007874015748" header="0.31496062992125984" footer="0.31496062992125984"/>
  <pageSetup horizontalDpi="300" verticalDpi="300" orientation="landscape" paperSize="9" r:id="rId342"/>
  <drawing r:id="rId341"/>
  <tableParts>
    <tablePart r:id="rId34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11220738</dc:creator>
  <cp:keywords/>
  <dc:description/>
  <cp:lastModifiedBy>Margareth Pettersen Roque</cp:lastModifiedBy>
  <cp:lastPrinted>2017-05-25T17:15:32Z</cp:lastPrinted>
  <dcterms:created xsi:type="dcterms:W3CDTF">2012-08-16T11:26:37Z</dcterms:created>
  <dcterms:modified xsi:type="dcterms:W3CDTF">2017-09-06T14:22:58Z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